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updateLinks="never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N:\DITEC\PLANILHAS PREGÕES\MODELOS\"/>
    </mc:Choice>
  </mc:AlternateContent>
  <xr:revisionPtr revIDLastSave="0" documentId="8_{02F68978-CA1E-49F4-A43D-0C06443F4357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ORÇAMENTO" sheetId="2" r:id="rId1"/>
    <sheet name="BDI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'[1]CR LOTE 02'!#REF!</definedName>
    <definedName name="\0">'[1]CR LOTE 02'!#REF!</definedName>
    <definedName name="\1" localSheetId="0">'[2]ALTERAÇÃO PROJETO'!#REF!</definedName>
    <definedName name="\1">'[2]ALTERAÇÃO PROJETO'!#REF!</definedName>
    <definedName name="\A" localSheetId="0">#REF!</definedName>
    <definedName name="\A">#REF!</definedName>
    <definedName name="__________________OUT98" hidden="1">{#N/A,#N/A,TRUE,"Serviços"}</definedName>
    <definedName name="______________OUT98" hidden="1">{#N/A,#N/A,TRUE,"Serviços"}</definedName>
    <definedName name="_____________OUT98" hidden="1">{#N/A,#N/A,TRUE,"Serviços"}</definedName>
    <definedName name="____________OUT98" hidden="1">{#N/A,#N/A,TRUE,"Serviços"}</definedName>
    <definedName name="___________OUT98" hidden="1">{#N/A,#N/A,TRUE,"Serviços"}</definedName>
    <definedName name="__________OUT98" hidden="1">{#N/A,#N/A,TRUE,"Serviços"}</definedName>
    <definedName name="_________OUT98" hidden="1">{#N/A,#N/A,TRUE,"Serviços"}</definedName>
    <definedName name="________OUT98" hidden="1">{#N/A,#N/A,TRUE,"Serviços"}</definedName>
    <definedName name="_______OUT98" hidden="1">{#N/A,#N/A,TRUE,"Serviços"}</definedName>
    <definedName name="______OUT98" hidden="1">{#N/A,#N/A,TRUE,"Serviços"}</definedName>
    <definedName name="_____OUT98" hidden="1">{#N/A,#N/A,TRUE,"Serviços"}</definedName>
    <definedName name="____1Excel_BuiltIn_Print_Titles_15_1_1_1_1" localSheetId="0">#REF!</definedName>
    <definedName name="____1Excel_BuiltIn_Print_Titles_15_1_1_1_1">#REF!</definedName>
    <definedName name="____2Excel_BuiltIn_Print_Titles_16_1" localSheetId="0">#REF!,#REF!</definedName>
    <definedName name="____2Excel_BuiltIn_Print_Titles_16_1">#REF!,#REF!</definedName>
    <definedName name="____3Excel_BuiltIn_Print_Titles_16_1_1_1" localSheetId="0">#REF!</definedName>
    <definedName name="____3Excel_BuiltIn_Print_Titles_16_1_1_1">#REF!</definedName>
    <definedName name="____OUT98" hidden="1">{#N/A,#N/A,TRUE,"Serviços"}</definedName>
    <definedName name="___1Excel_BuiltIn_Print_Titles_15_1_1_1_1" localSheetId="0">#REF!</definedName>
    <definedName name="___1Excel_BuiltIn_Print_Titles_15_1_1_1_1">#REF!</definedName>
    <definedName name="___2Excel_BuiltIn_Print_Titles_16_1" localSheetId="0">#REF!,#REF!</definedName>
    <definedName name="___2Excel_BuiltIn_Print_Titles_16_1">#REF!,#REF!</definedName>
    <definedName name="___3Excel_BuiltIn_Print_Titles_16_1_1_1" localSheetId="0">#REF!</definedName>
    <definedName name="___3Excel_BuiltIn_Print_Titles_16_1_1_1">#REF!</definedName>
    <definedName name="___4Excel_BuiltIn_Print_Titles_17_1">'[3]rev int TP'!$A$1:$B$65536,'[3]rev int TP'!$A$1:$IV$6</definedName>
    <definedName name="___5Excel_BuiltIn_Print_Titles_18_1" localSheetId="0">#REF!,#REF!</definedName>
    <definedName name="___5Excel_BuiltIn_Print_Titles_18_1">#REF!,#REF!</definedName>
    <definedName name="___6Excel_BuiltIn_Print_Titles_19_1" localSheetId="0">#REF!,#REF!</definedName>
    <definedName name="___6Excel_BuiltIn_Print_Titles_19_1">#REF!,#REF!</definedName>
    <definedName name="___7Excel_BuiltIn_Print_Titles_21_1_1_1" localSheetId="0">#REF!,#REF!</definedName>
    <definedName name="___7Excel_BuiltIn_Print_Titles_21_1_1_1">#REF!,#REF!</definedName>
    <definedName name="___OUT98" hidden="1">{#N/A,#N/A,TRUE,"Serviços"}</definedName>
    <definedName name="__123Graph_A" hidden="1">[4]A!$B$4:$E$4</definedName>
    <definedName name="__123Graph_AGraph1" hidden="1">[4]A!$B$4:$B$8</definedName>
    <definedName name="__123Graph_AGraph10" hidden="1">[5]aux!$I$24:$M$24</definedName>
    <definedName name="__123Graph_AGraph11" hidden="1">[5]aux!$I$26:$M$26</definedName>
    <definedName name="__123Graph_AGraph12" hidden="1">[5]aux!$I$28:$M$28</definedName>
    <definedName name="__123Graph_AGraph2" hidden="1">[4]A!$C$4:$C$8</definedName>
    <definedName name="__123Graph_AGraph3" hidden="1">[4]A!$D$4:$D$8</definedName>
    <definedName name="__123Graph_AGraph4" hidden="1">[4]A!$B$4:$B$9</definedName>
    <definedName name="__123Graph_AGraph5" hidden="1">[4]A!$B$4:$B$9</definedName>
    <definedName name="__123Graph_AGraph6" hidden="1">[4]A!$E$4:$E$8</definedName>
    <definedName name="__123Graph_AGraph7" hidden="1">[4]A!$B$4:$E$4</definedName>
    <definedName name="__123Graph_AGraph8" hidden="1">[4]A!$B$4:$E$4</definedName>
    <definedName name="__123Graph_AGraph9" hidden="1">[5]aux!$I$22:$M$22</definedName>
    <definedName name="__123Graph_B" hidden="1">[4]A!$B$5:$E$5</definedName>
    <definedName name="__123Graph_BGraph1" hidden="1">[5]aux!$B$6:$F$6</definedName>
    <definedName name="__123Graph_BGraph10" hidden="1">[5]aux!$B$24:$F$24</definedName>
    <definedName name="__123Graph_BGraph11" hidden="1">[5]aux!$B$26:$F$26</definedName>
    <definedName name="__123Graph_BGraph12" hidden="1">[5]aux!$B$28:$F$28</definedName>
    <definedName name="__123Graph_BGraph2" hidden="1">[5]aux!$B$8:$F$8</definedName>
    <definedName name="__123Graph_BGraph3" hidden="1">[5]aux!$B$10:$F$10</definedName>
    <definedName name="__123Graph_BGraph4" hidden="1">[5]aux!$B$12:$F$12</definedName>
    <definedName name="__123Graph_BGraph5" hidden="1">[5]aux!$B$14:$F$14</definedName>
    <definedName name="__123Graph_BGraph6" hidden="1">[5]aux!$B$16:$F$16</definedName>
    <definedName name="__123Graph_BGraph7" hidden="1">[4]A!$B$5:$E$5</definedName>
    <definedName name="__123Graph_BGraph8" hidden="1">[4]A!$B$5:$E$5</definedName>
    <definedName name="__123Graph_BGraph9" hidden="1">[5]aux!$B$22:$F$22</definedName>
    <definedName name="__123Graph_C" hidden="1">[4]A!$B$6:$E$6</definedName>
    <definedName name="__123Graph_CGraph7" hidden="1">[4]A!$B$6:$E$6</definedName>
    <definedName name="__123Graph_CGraph8" hidden="1">[4]A!$B$6:$E$6</definedName>
    <definedName name="__123Graph_D" hidden="1">[4]A!$B$7:$E$7</definedName>
    <definedName name="__123Graph_DGraph7" hidden="1">[4]A!$B$7:$E$7</definedName>
    <definedName name="__123Graph_DGraph8" hidden="1">[4]A!$B$7:$E$7</definedName>
    <definedName name="__123Graph_E" hidden="1">[4]A!$B$8:$E$8</definedName>
    <definedName name="__123Graph_EGraph7" hidden="1">[4]A!$B$8:$E$8</definedName>
    <definedName name="__123Graph_EGraph8" hidden="1">[4]A!$B$8:$E$8</definedName>
    <definedName name="__123Graph_X" hidden="1">[4]A!$B$3:$E$3</definedName>
    <definedName name="__123Graph_XGraph1" hidden="1">[4]A!$A$4:$A$8</definedName>
    <definedName name="__123Graph_XGraph10" hidden="1">[5]aux!$B$25:$F$25</definedName>
    <definedName name="__123Graph_XGraph11" hidden="1">[5]aux!$B$27:$F$27</definedName>
    <definedName name="__123Graph_XGraph12" hidden="1">[5]aux!$B$29:$F$29</definedName>
    <definedName name="__123Graph_XGraph2" hidden="1">[4]A!$A$4:$A$8</definedName>
    <definedName name="__123Graph_XGraph3" hidden="1">[4]A!$A$4:$A$8</definedName>
    <definedName name="__123Graph_XGraph4" hidden="1">[4]A!$A$4:$A$9</definedName>
    <definedName name="__123Graph_XGraph5" hidden="1">[4]A!$A$4:$A$9</definedName>
    <definedName name="__123Graph_XGraph6" hidden="1">[4]A!$A$4:$A$8</definedName>
    <definedName name="__123Graph_XGraph7" hidden="1">[4]A!$B$3:$E$3</definedName>
    <definedName name="__123Graph_XGraph8" hidden="1">[4]A!$B$3:$E$3</definedName>
    <definedName name="__123Graph_XGraph9" hidden="1">[5]aux!$B$23:$F$23</definedName>
    <definedName name="__12Excel_BuiltIn_Print_Titles_19_1" localSheetId="0">#REF!,#REF!</definedName>
    <definedName name="__12Excel_BuiltIn_Print_Titles_19_1">#REF!,#REF!</definedName>
    <definedName name="__14Excel_BuiltIn_Print_Titles_21_1_1_1" localSheetId="0">#REF!,#REF!</definedName>
    <definedName name="__14Excel_BuiltIn_Print_Titles_21_1_1_1">#REF!,#REF!</definedName>
    <definedName name="__1Excel_BuiltIn_Print_Titles_15_1_1_1_1" localSheetId="0">#REF!</definedName>
    <definedName name="__1Excel_BuiltIn_Print_Titles_15_1_1_1_1">#REF!</definedName>
    <definedName name="__1Excel_BuiltIn_Print_Titles_16_1">'[6]Rev int TP ímpar'!$A$1:$B$65536,'[6]Rev int TP ímpar'!$A$1:$IV$6</definedName>
    <definedName name="__2Excel_BuiltIn_Print_Titles_15_1_1_1_1" localSheetId="0">#REF!</definedName>
    <definedName name="__2Excel_BuiltIn_Print_Titles_15_1_1_1_1">#REF!</definedName>
    <definedName name="__2Excel_BuiltIn_Print_Titles_16_1" localSheetId="0">#REF!,#REF!</definedName>
    <definedName name="__2Excel_BuiltIn_Print_Titles_16_1">#REF!,#REF!</definedName>
    <definedName name="__2Excel_BuiltIn_Print_Titles_17_1" localSheetId="0">#REF!,#REF!</definedName>
    <definedName name="__2Excel_BuiltIn_Print_Titles_17_1">#REF!,#REF!</definedName>
    <definedName name="__3Excel_BuiltIn_Print_Titles_16_1_1_1" localSheetId="0">#REF!</definedName>
    <definedName name="__3Excel_BuiltIn_Print_Titles_16_1_1_1">#REF!</definedName>
    <definedName name="__3Excel_BuiltIn_Print_Titles_18_1" localSheetId="0">#REF!,#REF!</definedName>
    <definedName name="__3Excel_BuiltIn_Print_Titles_18_1">#REF!,#REF!</definedName>
    <definedName name="__4Excel_BuiltIn_Print_Titles_16_1" localSheetId="0">#REF!,#REF!</definedName>
    <definedName name="__4Excel_BuiltIn_Print_Titles_16_1">#REF!,#REF!</definedName>
    <definedName name="__4Excel_BuiltIn_Print_Titles_17_1">'[3]rev int TP'!$A$1:$B$65536,'[3]rev int TP'!$A$1:$IV$6</definedName>
    <definedName name="__4Excel_BuiltIn_Print_Titles_19_1" localSheetId="0">#REF!,#REF!</definedName>
    <definedName name="__4Excel_BuiltIn_Print_Titles_19_1">#REF!,#REF!</definedName>
    <definedName name="__5Excel_BuiltIn_Print_Titles_18_1" localSheetId="0">#REF!,#REF!</definedName>
    <definedName name="__5Excel_BuiltIn_Print_Titles_18_1">#REF!,#REF!</definedName>
    <definedName name="__5Excel_BuiltIn_Print_Titles_21_1_1_1" localSheetId="0">#REF!,#REF!</definedName>
    <definedName name="__5Excel_BuiltIn_Print_Titles_21_1_1_1">#REF!,#REF!</definedName>
    <definedName name="__6Excel_BuiltIn_Print_Titles_16_1_1_1" localSheetId="0">#REF!</definedName>
    <definedName name="__6Excel_BuiltIn_Print_Titles_16_1_1_1">#REF!</definedName>
    <definedName name="__6Excel_BuiltIn_Print_Titles_19_1" localSheetId="0">#REF!,#REF!</definedName>
    <definedName name="__6Excel_BuiltIn_Print_Titles_19_1">#REF!,#REF!</definedName>
    <definedName name="__7Excel_BuiltIn_Print_Titles_21_1_1_1" localSheetId="0">#REF!,#REF!</definedName>
    <definedName name="__7Excel_BuiltIn_Print_Titles_21_1_1_1">#REF!,#REF!</definedName>
    <definedName name="__8Excel_BuiltIn_Print_Titles_17_1">'[3]rev int TP'!$A$1:$B$65536,'[3]rev int TP'!$A$1:$IV$6</definedName>
    <definedName name="__IntlFixup" hidden="1">TRUE</definedName>
    <definedName name="__OUT98" hidden="1">{#N/A,#N/A,TRUE,"Serviços"}</definedName>
    <definedName name="__SM1" localSheetId="0">#REF!</definedName>
    <definedName name="__SM1">#REF!</definedName>
    <definedName name="__SM10" localSheetId="0">#REF!</definedName>
    <definedName name="__SM10">#REF!</definedName>
    <definedName name="__SM11" localSheetId="0">#REF!</definedName>
    <definedName name="__SM11">#REF!</definedName>
    <definedName name="__SM12" localSheetId="0">#REF!</definedName>
    <definedName name="__SM12">#REF!</definedName>
    <definedName name="__sm13" localSheetId="0">#REF!</definedName>
    <definedName name="__sm13">#REF!</definedName>
    <definedName name="__SM2" localSheetId="0">#REF!</definedName>
    <definedName name="__SM2">#REF!</definedName>
    <definedName name="__SM3" localSheetId="0">#REF!</definedName>
    <definedName name="__SM3">#REF!</definedName>
    <definedName name="__SM4" localSheetId="0">#REF!</definedName>
    <definedName name="__SM4">#REF!</definedName>
    <definedName name="__SM5" localSheetId="0">#REF!</definedName>
    <definedName name="__SM5">#REF!</definedName>
    <definedName name="__SM6" localSheetId="0">#REF!</definedName>
    <definedName name="__SM6">#REF!</definedName>
    <definedName name="__SM7" localSheetId="0">#REF!</definedName>
    <definedName name="__SM7">#REF!</definedName>
    <definedName name="__SM8" localSheetId="0">#REF!</definedName>
    <definedName name="__SM8">#REF!</definedName>
    <definedName name="__SM9" localSheetId="0">#REF!</definedName>
    <definedName name="__SM9">#REF!</definedName>
    <definedName name="__xlfn.AVERAGEIF" hidden="1">#NAME?</definedName>
    <definedName name="__xlfn.RTD" hidden="1">#NAME?</definedName>
    <definedName name="__xlnm.Print_Area_1" localSheetId="0">#REF!</definedName>
    <definedName name="__xlnm.Print_Area_1">#REF!</definedName>
    <definedName name="__xlnm.Print_Area_3" localSheetId="0">#REF!</definedName>
    <definedName name="__xlnm.Print_Area_3">#REF!</definedName>
    <definedName name="__xlnm.Print_Titles_3" localSheetId="0">#REF!</definedName>
    <definedName name="__xlnm.Print_Titles_3">#REF!</definedName>
    <definedName name="_02060.3.3.3" localSheetId="0">#REF!</definedName>
    <definedName name="_02060.3.3.3">#REF!</definedName>
    <definedName name="_10Excel_BuiltIn_Print_Titles_16_1">'[7]rev int TP ímpar'!$A$1:$B$65535,'[7]rev int TP ímpar'!$A$1:$IV$6</definedName>
    <definedName name="_10Excel_BuiltIn_Print_Titles_17_1">'[8]rev int TP'!$A$1:$B$65536,'[8]rev int TP'!$A$1:$IV$6</definedName>
    <definedName name="_10Excel_BuiltIn_Print_Titles_18_1" localSheetId="0">#REF!,#REF!</definedName>
    <definedName name="_10Excel_BuiltIn_Print_Titles_18_1">#REF!,#REF!</definedName>
    <definedName name="_11Excel_BuiltIn_Print_Titles_18_1" localSheetId="0">#REF!,#REF!</definedName>
    <definedName name="_11Excel_BuiltIn_Print_Titles_18_1">#REF!,#REF!</definedName>
    <definedName name="_12Excel_BuiltIn_Print_Titles_17_1">'[7]rev int TP par'!$A$1:$B$65535,'[7]rev int TP par'!$A$1:$IV$6</definedName>
    <definedName name="_12Excel_BuiltIn_Print_Titles_19_1" localSheetId="0">#REF!,#REF!</definedName>
    <definedName name="_12Excel_BuiltIn_Print_Titles_19_1">#REF!,#REF!</definedName>
    <definedName name="_13Excel_BuiltIn_Print_Titles_21_1_1_1" localSheetId="0">#REF!,#REF!</definedName>
    <definedName name="_13Excel_BuiltIn_Print_Titles_21_1_1_1">#REF!,#REF!</definedName>
    <definedName name="_14Excel_BuiltIn_Print_Titles_21_1_1_1" localSheetId="0">#REF!,#REF!</definedName>
    <definedName name="_14Excel_BuiltIn_Print_Titles_21_1_1_1">#REF!,#REF!</definedName>
    <definedName name="_15Excel_BuiltIn_Print_Titles_17_1" localSheetId="0">#REF!,#REF!</definedName>
    <definedName name="_15Excel_BuiltIn_Print_Titles_17_1">#REF!,#REF!</definedName>
    <definedName name="_16Excel_BuiltIn_Print_Titles_18_1" localSheetId="0">#REF!,#REF!</definedName>
    <definedName name="_16Excel_BuiltIn_Print_Titles_18_1">#REF!,#REF!</definedName>
    <definedName name="_17Excel_BuiltIn_Print_Titles_18_1">'[7]rev int pav 21_'!$A$1:$B$65535,'[7]rev int pav 21_'!$A$1:$IV$6</definedName>
    <definedName name="_17Excel_BuiltIn_Print_Titles_19_1" localSheetId="0">#REF!,#REF!</definedName>
    <definedName name="_17Excel_BuiltIn_Print_Titles_19_1">#REF!,#REF!</definedName>
    <definedName name="_18Excel_BuiltIn_Print_Titles_21_1_1_1" localSheetId="0">#REF!,#REF!</definedName>
    <definedName name="_18Excel_BuiltIn_Print_Titles_21_1_1_1">#REF!,#REF!</definedName>
    <definedName name="_1Excel_BuiltIn_Print_Titles_15_1_1_1_1" localSheetId="0">#REF!</definedName>
    <definedName name="_1Excel_BuiltIn_Print_Titles_15_1_1_1_1">#REF!</definedName>
    <definedName name="_1Excel_BuiltIn_Print_Titles_16_1">'[7]rev int TP ímpar'!$A$1:$B$65535,'[7]rev int TP ímpar'!$A$1:$IV$6</definedName>
    <definedName name="_20Excel_BuiltIn_Print_Titles_17_1">'[7]rev int TP par'!$A$1:$B$65535,'[7]rev int TP par'!$A$1:$IV$6</definedName>
    <definedName name="_22Excel_BuiltIn_Print_Titles_19_1">'[7]rev int pav 22_'!$A$1:$B$65535,'[7]rev int pav 22_'!$A$1:$IV$6</definedName>
    <definedName name="_23Excel_BuiltIn_Print_Titles_17_1" localSheetId="0">#REF!,#REF!</definedName>
    <definedName name="_23Excel_BuiltIn_Print_Titles_17_1">#REF!,#REF!</definedName>
    <definedName name="_24Excel_BuiltIn_Print_Titles_18_1" localSheetId="0">#REF!,#REF!</definedName>
    <definedName name="_24Excel_BuiltIn_Print_Titles_18_1">#REF!,#REF!</definedName>
    <definedName name="_25Excel_BuiltIn_Print_Titles_19_1" localSheetId="0">#REF!,#REF!</definedName>
    <definedName name="_25Excel_BuiltIn_Print_Titles_19_1">#REF!,#REF!</definedName>
    <definedName name="_26Excel_BuiltIn_Print_Titles_21_1_1_1" localSheetId="0">#REF!,#REF!</definedName>
    <definedName name="_26Excel_BuiltIn_Print_Titles_21_1_1_1">#REF!,#REF!</definedName>
    <definedName name="_27Excel_BuiltIn_Print_Titles_21_1_1_1">'[7]rev int pav 23_'!$A$1:$B$65530,'[7]rev int pav 23_'!$A$1:$IV$6</definedName>
    <definedName name="_2Excel_BuiltIn_Print_Titles_15_1_1_1_1" localSheetId="0">#REF!</definedName>
    <definedName name="_2Excel_BuiltIn_Print_Titles_15_1_1_1_1">#REF!</definedName>
    <definedName name="_2Excel_BuiltIn_Print_Titles_16_1" localSheetId="0">#REF!,#REF!</definedName>
    <definedName name="_2Excel_BuiltIn_Print_Titles_16_1">#REF!,#REF!</definedName>
    <definedName name="_2Excel_BuiltIn_Print_Titles_17_1">'[7]rev int TP par'!$A$1:$B$65535,'[7]rev int TP par'!$A$1:$IV$6</definedName>
    <definedName name="_30Excel_BuiltIn_Print_Titles_18_1">'[7]rev int pav 21_'!$A$1:$B$65535,'[7]rev int pav 21_'!$A$1:$IV$6</definedName>
    <definedName name="_3Excel_BuiltIn_Print_Titles_16_1_1_1" localSheetId="0">#REF!</definedName>
    <definedName name="_3Excel_BuiltIn_Print_Titles_16_1_1_1">#REF!</definedName>
    <definedName name="_3Excel_BuiltIn_Print_Titles_18_1">'[7]rev int pav 21_'!$A$1:$B$65535,'[7]rev int pav 21_'!$A$1:$IV$6</definedName>
    <definedName name="_40Excel_BuiltIn_Print_Titles_19_1">'[7]rev int pav 22_'!$A$1:$B$65535,'[7]rev int pav 22_'!$A$1:$IV$6</definedName>
    <definedName name="_4Excel_BuiltIn_Print_Titles_16_1" localSheetId="0">#REF!,#REF!</definedName>
    <definedName name="_4Excel_BuiltIn_Print_Titles_16_1">#REF!,#REF!</definedName>
    <definedName name="_4Excel_BuiltIn_Print_Titles_17_1">'[9]rev int TP'!$A$1:$B$65536,'[9]rev int TP'!$A$1:$IV$6</definedName>
    <definedName name="_4Excel_BuiltIn_Print_Titles_19_1">'[7]rev int pav 22_'!$A$1:$B$65535,'[7]rev int pav 22_'!$A$1:$IV$6</definedName>
    <definedName name="_50Excel_BuiltIn_Print_Titles_21_1_1_1">'[7]rev int pav 23_'!$A$1:$B$65530,'[7]rev int pav 23_'!$A$1:$IV$6</definedName>
    <definedName name="_5Excel_BuiltIn_Print_Titles_17_1">'[3]rev int TP'!$A$1:$B$65536,'[3]rev int TP'!$A$1:$IV$6</definedName>
    <definedName name="_5Excel_BuiltIn_Print_Titles_18_1" localSheetId="0">#REF!,#REF!</definedName>
    <definedName name="_5Excel_BuiltIn_Print_Titles_18_1">#REF!,#REF!</definedName>
    <definedName name="_5Excel_BuiltIn_Print_Titles_21_1_1_1">'[7]rev int pav 23_'!$A$1:$B$65530,'[7]rev int pav 23_'!$A$1:$IV$6</definedName>
    <definedName name="_6Excel_BuiltIn_Print_Titles_16_1">'[7]rev int TP ímpar'!$A$1:$B$65535,'[7]rev int TP ímpar'!$A$1:$IV$6</definedName>
    <definedName name="_6Excel_BuiltIn_Print_Titles_16_1_1_1" localSheetId="0">#REF!</definedName>
    <definedName name="_6Excel_BuiltIn_Print_Titles_16_1_1_1">#REF!</definedName>
    <definedName name="_6Excel_BuiltIn_Print_Titles_18_1" localSheetId="0">#REF!,#REF!</definedName>
    <definedName name="_6Excel_BuiltIn_Print_Titles_18_1">#REF!,#REF!</definedName>
    <definedName name="_6Excel_BuiltIn_Print_Titles_19_1" localSheetId="0">#REF!,#REF!</definedName>
    <definedName name="_6Excel_BuiltIn_Print_Titles_19_1">#REF!,#REF!</definedName>
    <definedName name="_7Excel_BuiltIn_Print_Titles_16_1_1_1" localSheetId="0">#REF!</definedName>
    <definedName name="_7Excel_BuiltIn_Print_Titles_16_1_1_1">#REF!</definedName>
    <definedName name="_7Excel_BuiltIn_Print_Titles_19_1" localSheetId="0">#REF!,#REF!</definedName>
    <definedName name="_7Excel_BuiltIn_Print_Titles_19_1">#REF!,#REF!</definedName>
    <definedName name="_7Excel_BuiltIn_Print_Titles_21_1_1_1" localSheetId="0">#REF!,#REF!</definedName>
    <definedName name="_7Excel_BuiltIn_Print_Titles_21_1_1_1">#REF!,#REF!</definedName>
    <definedName name="_8Excel_BuiltIn_Print_Titles_17_1" localSheetId="0">#REF!,#REF!</definedName>
    <definedName name="_8Excel_BuiltIn_Print_Titles_17_1">#REF!,#REF!</definedName>
    <definedName name="_8Excel_BuiltIn_Print_Titles_21_1_1_1" localSheetId="0">#REF!,#REF!</definedName>
    <definedName name="_8Excel_BuiltIn_Print_Titles_21_1_1_1">#REF!,#REF!</definedName>
    <definedName name="_A">NA()</definedName>
    <definedName name="_A_1" localSheetId="0">#REF!</definedName>
    <definedName name="_A_1">#REF!</definedName>
    <definedName name="_A_2" localSheetId="0">[10]PAVIMENTAÇÃO!#REF!</definedName>
    <definedName name="_A_2">[10]PAVIMENTAÇÃO!#REF!</definedName>
    <definedName name="_A_3">NA()</definedName>
    <definedName name="_API1" localSheetId="0">#REF!</definedName>
    <definedName name="_API1">#REF!</definedName>
    <definedName name="_API2" localSheetId="0">#REF!</definedName>
    <definedName name="_API2">#REF!</definedName>
    <definedName name="_APT1" localSheetId="0">#REF!</definedName>
    <definedName name="_APT1">#REF!</definedName>
    <definedName name="_APT2" localSheetId="0">#REF!</definedName>
    <definedName name="_APT2">#REF!</definedName>
    <definedName name="_DPA1" localSheetId="0">#REF!</definedName>
    <definedName name="_DPA1">#REF!</definedName>
    <definedName name="_DPA2" localSheetId="0">#REF!</definedName>
    <definedName name="_DPA2">#REF!</definedName>
    <definedName name="_EMU03" localSheetId="0">#REF!</definedName>
    <definedName name="_EMU03">#REF!</definedName>
    <definedName name="_Fill" localSheetId="0" hidden="1">#REF!</definedName>
    <definedName name="_Fill" hidden="1">#REF!</definedName>
    <definedName name="_IAU01" localSheetId="0">#REF!</definedName>
    <definedName name="_IAU01">#REF!</definedName>
    <definedName name="_IAU02" localSheetId="0">#REF!</definedName>
    <definedName name="_IAU02">#REF!</definedName>
    <definedName name="_IAU03" localSheetId="0">#REF!</definedName>
    <definedName name="_IAU03">#REF!</definedName>
    <definedName name="_IAU04" localSheetId="0">#REF!</definedName>
    <definedName name="_IAU04">#REF!</definedName>
    <definedName name="_IAU05" localSheetId="0">#REF!</definedName>
    <definedName name="_IAU05">#REF!</definedName>
    <definedName name="_IAU07" localSheetId="0">#REF!</definedName>
    <definedName name="_IAU07">#REF!</definedName>
    <definedName name="_IEC11" localSheetId="0">#REF!</definedName>
    <definedName name="_IEC11">#REF!</definedName>
    <definedName name="_IEG01" localSheetId="0">#REF!</definedName>
    <definedName name="_IEG01">#REF!</definedName>
    <definedName name="_IEG02" localSheetId="0">#REF!</definedName>
    <definedName name="_IEG02">#REF!</definedName>
    <definedName name="_IEG03" localSheetId="0">#REF!</definedName>
    <definedName name="_IEG03">#REF!</definedName>
    <definedName name="_IEH01" localSheetId="0">#REF!</definedName>
    <definedName name="_IEH01">#REF!</definedName>
    <definedName name="_IEH02" localSheetId="0">#REF!</definedName>
    <definedName name="_IEH02">#REF!</definedName>
    <definedName name="_IEH03" localSheetId="0">#REF!</definedName>
    <definedName name="_IEH03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t2" localSheetId="0">#REF!</definedName>
    <definedName name="_Mat2">#REF!</definedName>
    <definedName name="_Order1" hidden="1">255</definedName>
    <definedName name="_Order2" hidden="1">0</definedName>
    <definedName name="_OUT98" hidden="1">{#N/A,#N/A,TRUE,"Serviços"}</definedName>
    <definedName name="_Parse_Out" localSheetId="0" hidden="1">#REF!</definedName>
    <definedName name="_Parse_Out" hidden="1">#REF!</definedName>
    <definedName name="_SM1" localSheetId="0">#REF!</definedName>
    <definedName name="_SM1">#REF!</definedName>
    <definedName name="_SM10" localSheetId="0">#REF!</definedName>
    <definedName name="_SM10">#REF!</definedName>
    <definedName name="_SM11" localSheetId="0">#REF!</definedName>
    <definedName name="_SM11">#REF!</definedName>
    <definedName name="_SM12" localSheetId="0">#REF!</definedName>
    <definedName name="_SM12">#REF!</definedName>
    <definedName name="_sm13" localSheetId="0">#REF!</definedName>
    <definedName name="_sm13">#REF!</definedName>
    <definedName name="_SM2" localSheetId="0">#REF!</definedName>
    <definedName name="_SM2">#REF!</definedName>
    <definedName name="_SM3" localSheetId="0">#REF!</definedName>
    <definedName name="_SM3">#REF!</definedName>
    <definedName name="_SM4" localSheetId="0">#REF!</definedName>
    <definedName name="_SM4">#REF!</definedName>
    <definedName name="_SM5" localSheetId="0">#REF!</definedName>
    <definedName name="_SM5">#REF!</definedName>
    <definedName name="_SM6" localSheetId="0">#REF!</definedName>
    <definedName name="_SM6">#REF!</definedName>
    <definedName name="_SM7" localSheetId="0">#REF!</definedName>
    <definedName name="_SM7">#REF!</definedName>
    <definedName name="_SM8" localSheetId="0">#REF!</definedName>
    <definedName name="_SM8">#REF!</definedName>
    <definedName name="_SM9" localSheetId="0">#REF!</definedName>
    <definedName name="_SM9">#REF!</definedName>
    <definedName name="_Sort" localSheetId="0" hidden="1">#REF!</definedName>
    <definedName name="_Sort" hidden="1">#REF!</definedName>
    <definedName name="_sss" localSheetId="0">#REF!</definedName>
    <definedName name="_sss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wrn.pendenci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" localSheetId="0">'[11]NBRES-92'!#REF!</definedName>
    <definedName name="A">'[11]NBRES-92'!#REF!</definedName>
    <definedName name="A_15" localSheetId="0">#REF!</definedName>
    <definedName name="A_15">#REF!</definedName>
    <definedName name="AAA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aaaa" localSheetId="0">#REF!</definedName>
    <definedName name="aaaa">#REF!</definedName>
    <definedName name="aaaaaaaaaaa" localSheetId="0">#REF!</definedName>
    <definedName name="aaaaaaaaaaa">#REF!</definedName>
    <definedName name="AAAAAAAAAAAAAAAAAA" localSheetId="0" hidden="1">#REF!</definedName>
    <definedName name="AAAAAAAAAAAAAAAAAA" hidden="1">#REF!</definedName>
    <definedName name="ABRA" localSheetId="0">#REF!</definedName>
    <definedName name="ABRA">#REF!</definedName>
    <definedName name="AccessDatabase" hidden="1">"D:\Arquivos do excel\Planilha modelo1.mdb"</definedName>
    <definedName name="AÇO" hidden="1">{#N/A,#N/A,FALSE,"SS 1";#N/A,#N/A,FALSE,"SS 2";#N/A,#N/A,FALSE,"TER 1 (1)";#N/A,#N/A,FALSE,"TER 1 (2)";#N/A,#N/A,FALSE,"TER 2";#N/A,#N/A,FALSE,"TIPO";#N/A,#N/A,FALSE,"CM  BAR"}</definedName>
    <definedName name="AÇO_1" hidden="1">{#N/A,#N/A,FALSE,"SS 1";#N/A,#N/A,FALSE,"SS 2";#N/A,#N/A,FALSE,"TER 1 (1)";#N/A,#N/A,FALSE,"TER 1 (2)";#N/A,#N/A,FALSE,"TER 2";#N/A,#N/A,FALSE,"TIPO";#N/A,#N/A,FALSE,"CM  BAR"}</definedName>
    <definedName name="aço2" hidden="1">{#N/A,#N/A,FALSE,"LEVFER V2 P";#N/A,#N/A,FALSE,"LEVFER V2 P10%"}</definedName>
    <definedName name="aço2_1" hidden="1">{#N/A,#N/A,FALSE,"LEVFER V2 P";#N/A,#N/A,FALSE,"LEVFER V2 P10%"}</definedName>
    <definedName name="ACOMPANHAMENTO" hidden="1">IF(VALUE([12]MENU!$O$4)=2,"BM","PLE")</definedName>
    <definedName name="ACUMULADO">'[13]Vínculos (Não Mexer)'!$B$4</definedName>
    <definedName name="ADIC2" localSheetId="0">'[14]Fator K'!#REF!</definedName>
    <definedName name="ADIC2">'[14]Fator K'!#REF!</definedName>
    <definedName name="ADIC2_15" localSheetId="0">'[14]Fator K'!#REF!</definedName>
    <definedName name="ADIC2_15">'[14]Fator K'!#REF!</definedName>
    <definedName name="Administração" localSheetId="0">#REF!</definedName>
    <definedName name="Administração">#REF!</definedName>
    <definedName name="AGOA" localSheetId="0">#REF!</definedName>
    <definedName name="AGOA">#REF!</definedName>
    <definedName name="AGO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u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LT_PLACA_OBRA">[13]Planejamento!$E$83</definedName>
    <definedName name="Alvenaria">[15]INS!$B$46:$B$59</definedName>
    <definedName name="AlvRacionalizada">[15]INS!$B$62:$B$66</definedName>
    <definedName name="am" localSheetId="0">#REF!</definedName>
    <definedName name="am">#REF!</definedName>
    <definedName name="anel" localSheetId="0">#REF!</definedName>
    <definedName name="anel">#REF!</definedName>
    <definedName name="ANEL_C_100_AN" localSheetId="0">#REF!</definedName>
    <definedName name="ANEL_C_100_AN">#REF!</definedName>
    <definedName name="ANEL_C_100_AT" localSheetId="0">#REF!</definedName>
    <definedName name="ANEL_C_100_AT">#REF!</definedName>
    <definedName name="ANEL_P_150_AN" localSheetId="0">#REF!</definedName>
    <definedName name="ANEL_P_150_AN">#REF!</definedName>
    <definedName name="ANEL_P_150_AT" localSheetId="0">#REF!</definedName>
    <definedName name="ANEL_P_150_AT">#REF!</definedName>
    <definedName name="ANEL_P_200_AN" localSheetId="0">#REF!</definedName>
    <definedName name="ANEL_P_200_AN">#REF!</definedName>
    <definedName name="ANEL_P_200_AT" localSheetId="0">#REF!</definedName>
    <definedName name="ANEL_P_200_AT">#REF!</definedName>
    <definedName name="ANEL_P_250_AN" localSheetId="0">#REF!</definedName>
    <definedName name="ANEL_P_250_AN">#REF!</definedName>
    <definedName name="ANEL_P_250_AT" localSheetId="0">#REF!</definedName>
    <definedName name="ANEL_P_250_AT">#REF!</definedName>
    <definedName name="ANEL_P_300_AN" localSheetId="0">#REF!</definedName>
    <definedName name="ANEL_P_300_AN">#REF!</definedName>
    <definedName name="ANEL_P_300_AT" localSheetId="0">#REF!</definedName>
    <definedName name="ANEL_P_300_AT">#REF!</definedName>
    <definedName name="ANEL_R_150_AN" localSheetId="0">#REF!</definedName>
    <definedName name="ANEL_R_150_AN">#REF!</definedName>
    <definedName name="ANEL_R_150_AT" localSheetId="0">#REF!</definedName>
    <definedName name="ANEL_R_150_AT">#REF!</definedName>
    <definedName name="ANEL_R_300_AN" localSheetId="0">#REF!</definedName>
    <definedName name="ANEL_R_300_AN">#REF!</definedName>
    <definedName name="ANEL_R_300_AT" localSheetId="0">#REF!</definedName>
    <definedName name="ANEL_R_300_AT">#REF!</definedName>
    <definedName name="ANEXRE" localSheetId="0">'[16]Adicional sobre Materiais'!#REF!</definedName>
    <definedName name="ANEXRE">'[16]Adicional sobre Materiais'!#REF!</definedName>
    <definedName name="ANEXRE_15" localSheetId="0">'[16]Adicional sobre Materiais'!#REF!</definedName>
    <definedName name="ANEXRE_15">'[16]Adicional sobre Materiais'!#REF!</definedName>
    <definedName name="anscount" hidden="1">3</definedName>
    <definedName name="APTO_TIPO" localSheetId="0">#REF!</definedName>
    <definedName name="APTO_TIPO">#REF!</definedName>
    <definedName name="_xlnm.Extract" localSheetId="0">[17]GUARANTÃS!#REF!</definedName>
    <definedName name="_xlnm.Extract">[17]GUARANTÃS!#REF!</definedName>
    <definedName name="_xlnm.Print_Area" localSheetId="1">BDI!$A$2:$D$45</definedName>
    <definedName name="_xlnm.Print_Area" localSheetId="0">ORÇAMENTO!$A$2:$F$49</definedName>
    <definedName name="_xlnm.Print_Area">[18]CUSTOS!$A$1:$L$55</definedName>
    <definedName name="ÁREA_MANTA">[13]Planejamento!$E$247</definedName>
    <definedName name="ÁREA_MEIO_FIO_CAL">[13]Planejamento!$E$302</definedName>
    <definedName name="ÁREA_PROCH_PADRÕES" localSheetId="0">#REF!</definedName>
    <definedName name="ÁREA_PROCH_PADRÕES">#REF!</definedName>
    <definedName name="ÁREA_PROCV_BAIRROS">[19]Códigos!$E$5:$O$38</definedName>
    <definedName name="ÁREA_PROCV_DADOS_MEDIÇÃO">[20]Códigos!$Q$5:$AB$32</definedName>
    <definedName name="ÁREA_PROCV_SUB_EMPREITEIRAS">[19]Códigos!$B$5:$C$38</definedName>
    <definedName name="ÁREA_REM_PLACA">[13]Planejamento!$E$149</definedName>
    <definedName name="AreaTeste" localSheetId="0">#REF!</definedName>
    <definedName name="AreaTeste">#REF!</definedName>
    <definedName name="AreaTeste2" localSheetId="0">#REF!</definedName>
    <definedName name="AreaTeste2">#REF!</definedName>
    <definedName name="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" hidden="1">{#N/A,#N/A,TRUE,"Serviços"}</definedName>
    <definedName name="ASDFG" hidden="1">{#N/A,#N/A,TRUE,"Serviços"}</definedName>
    <definedName name="ASDSAD" localSheetId="0">#REF!</definedName>
    <definedName name="ASDSAD">#REF!</definedName>
    <definedName name="asew" localSheetId="0">[21]PLANILHA!#REF!</definedName>
    <definedName name="asew">[21]PLANILHA!#REF!</definedName>
    <definedName name="ASFGG" hidden="1">{#N/A,#N/A,TRUE,"Serviços"}</definedName>
    <definedName name="Assistente_Administrativo" localSheetId="0">#REF!</definedName>
    <definedName name="Assistente_Administrativo">#REF!</definedName>
    <definedName name="Assistente_Administrativo_15" localSheetId="0">#REF!</definedName>
    <definedName name="Assistente_Administrativo_15">#REF!</definedName>
    <definedName name="AUTOEVENTO" hidden="1">[12]CÁLCULO!$A$12</definedName>
    <definedName name="B" localSheetId="0">#REF!</definedName>
    <definedName name="B">#REF!</definedName>
    <definedName name="b_15" localSheetId="0">#REF!</definedName>
    <definedName name="b_15">#REF!</definedName>
    <definedName name="b1398." localSheetId="0">#REF!</definedName>
    <definedName name="b1398.">#REF!</definedName>
    <definedName name="BAIRROS">'[13]Vínculos (Não Mexer)'!$I$3:$J$19</definedName>
    <definedName name="Bancada">[15]INS!$B$425:$B$428</definedName>
    <definedName name="_xlnm.Database" localSheetId="0">[17]GUARANTÃS!#REF!</definedName>
    <definedName name="_xlnm.Database">[17]GUARANTÃS!#REF!</definedName>
    <definedName name="batista" hidden="1">{#N/A,#N/A,FALSE,"SS 1";#N/A,#N/A,FALSE,"SS 2";#N/A,#N/A,FALSE,"TER 1 (1)";#N/A,#N/A,FALSE,"TER 1 (2)";#N/A,#N/A,FALSE,"TER 2 ";#N/A,#N/A,FALSE,"TP  (1)";#N/A,#N/A,FALSE,"TP  (2)";#N/A,#N/A,FALSE,"CM BAR"}</definedName>
    <definedName name="BBB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DI">[22]Planejamento!$E$13</definedName>
    <definedName name="BDI.Filtro" localSheetId="0" hidden="1">#REF!</definedName>
    <definedName name="BDI.Filtro" hidden="1">#REF!</definedName>
    <definedName name="BDI.Opcao" hidden="1">[12]DADOS!$F$18</definedName>
    <definedName name="BDI.TipoObra" localSheetId="0" hidden="1">#REF!</definedName>
    <definedName name="BDI.TipoObra" hidden="1">#REF!</definedName>
    <definedName name="BDI_MATERIAL">[13]Planejamento!$E$8</definedName>
    <definedName name="bdiconst" localSheetId="0">'[16]Adicional sobre Materiais'!#REF!</definedName>
    <definedName name="bdiconst">'[16]Adicional sobre Materiais'!#REF!</definedName>
    <definedName name="bdiconst_15" localSheetId="0">'[16]Adicional sobre Materiais'!#REF!</definedName>
    <definedName name="bdiconst_15">'[16]Adicional sobre Materiais'!#REF!</definedName>
    <definedName name="bdiforn" localSheetId="0">#REF!</definedName>
    <definedName name="bdiforn">#REF!</definedName>
    <definedName name="bdimo">'[23]Comp BDI'!$H$58</definedName>
    <definedName name="bdimo_15">'[23]Comp BDI'!$H$58</definedName>
    <definedName name="Betune" localSheetId="0">#REF!</definedName>
    <definedName name="Betune">#REF!</definedName>
    <definedName name="BF" hidden="1">{#N/A,#N/A,FALSE,"CM BAR";#N/A,#N/A,FALSE,"SUBSOLO";#N/A,#N/A,FALSE,"TERREO";#N/A,#N/A,FALSE,"TIPO";#N/A,#N/A,FALSE,"DUP  INF";#N/A,#N/A,FALSE,"DUP SUP"}</definedName>
    <definedName name="BF_1" hidden="1">{#N/A,#N/A,FALSE,"CM BAR";#N/A,#N/A,FALSE,"SUBSOLO";#N/A,#N/A,FALSE,"TERREO";#N/A,#N/A,FALSE,"TIPO";#N/A,#N/A,FALSE,"DUP  INF";#N/A,#N/A,FALSE,"DUP SUP"}</definedName>
    <definedName name="BGFBGF" localSheetId="0">#REF!</definedName>
    <definedName name="BGFBGF">#REF!</definedName>
    <definedName name="BL_CAVALETES">[13]Planejamento!$E$347</definedName>
    <definedName name="BL_GRELHAS">[13]Planejamento!$E$349</definedName>
    <definedName name="BL_TAMPAS">[13]Planejamento!$E$348</definedName>
    <definedName name="BL_VIGAS">[13]Planejamento!$E$346</definedName>
    <definedName name="Bloco" localSheetId="0" hidden="1">#REF!</definedName>
    <definedName name="Bloco" hidden="1">#REF!</definedName>
    <definedName name="Bloco2" localSheetId="0" hidden="1">#REF!</definedName>
    <definedName name="Bloco2" hidden="1">#REF!</definedName>
    <definedName name="BM.AFAcumulado" hidden="1">[12]BM!$R1</definedName>
    <definedName name="BM.AFAnterior" hidden="1">[12]BM!$Q1</definedName>
    <definedName name="BM.MaxMed" hidden="1">IF(RegimeExecucao="Global",1,[12]BM!$G1)</definedName>
    <definedName name="BM.MEDAcumulado" hidden="1">IF(COUNTIF([12]BM!$AB$13:$AM$13,BM.medicao)&gt;0,SUM(OFFSET([12]BM!$AB1,0,0,1,MATCH(BM.medicao,[12]BM!$AB$13:$AM$13,0))),0)</definedName>
    <definedName name="BM.MEDAnterior" hidden="1">IF(COUNTIF([12]BM!$AB$13:$AM$13,BM.medicao-1)&gt;0,SUM(OFFSET([12]BM!$AB1,0,0,1,MATCH(BM.medicao-1,[12]BM!$AB$13:$AM$13,0))),0)</definedName>
    <definedName name="BM.medicao" hidden="1">OFFSET([12]BM!$O$7,1,0)</definedName>
    <definedName name="BM.MinMed" hidden="1">IF(RegimeExecucao="Global",-1,-[12]BM!$G1)</definedName>
    <definedName name="BOLETINS">'[13]Vínculos (Não Mexer)'!$M$3:$N$19</definedName>
    <definedName name="BOMBA_AN" localSheetId="0">#REF!</definedName>
    <definedName name="BOMBA_AN">#REF!</definedName>
    <definedName name="BOMBA_AT" localSheetId="0">#REF!</definedName>
    <definedName name="BOMBA_AT">#REF!</definedName>
    <definedName name="BYANNA" hidden="1">{#N/A,#N/A,FALSE,"PR  06";#N/A,#N/A,FALSE,"PR  07";#N/A,#N/A,FALSE,"PR 08";#N/A,#N/A,FALSE,"PR 09";#N/A,#N/A,FALSE,"PR 40";#N/A,#N/A,FALSE,"PR 41";#N/A,#N/A,FALSE,"PR 45";#N/A,#N/A,FALSE,"PR 46";#N/A,#N/A,FALSE,"PR 55"}</definedName>
    <definedName name="C_" localSheetId="0">#REF!</definedName>
    <definedName name="C_">#REF!</definedName>
    <definedName name="CADASTRO_AN" localSheetId="0">#REF!</definedName>
    <definedName name="CADASTRO_AN">#REF!</definedName>
    <definedName name="CADASTRO_AT" localSheetId="0">#REF!</definedName>
    <definedName name="CADASTRO_AT">#REF!</definedName>
    <definedName name="CadIns" localSheetId="0" hidden="1">#REF!</definedName>
    <definedName name="CadIns" hidden="1">#REF!</definedName>
    <definedName name="CadSrv" localSheetId="0" hidden="1">#REF!</definedName>
    <definedName name="CadSrv" hidden="1">#REF!</definedName>
    <definedName name="caix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.Modo" hidden="1">[12]BM!$A$3</definedName>
    <definedName name="caix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lçadasExt">[15]INS!$B$324:$B$334</definedName>
    <definedName name="CÁLCULO.NúmeroDeEventos" hidden="1">IF(AUTOEVENTO&lt;&gt;"manual",MAX([12]CÁLCULO!$M$15:$M$99),MAX(OFFSET([12]EVENTOS!$C$14:$C$21,1,0)))</definedName>
    <definedName name="CÁLCULO.NúmeroDeFrentes" hidden="1">COLUMN([12]CÁLCULO!$AA$15)-COLUMN([12]CÁLCULO!$Q$15)</definedName>
    <definedName name="CÁLCULO.TotalAdmLocal" hidden="1">IF(AUTOEVENTO="manual",SUMIF([12]CÁLCULO!$M$15:$M$99,1,[12]ORÇAMENTO!$X$15:$X$99),0)</definedName>
    <definedName name="Calhas">[15]INS!$B$157:$B$162</definedName>
    <definedName name="CANT_REDE" localSheetId="0">[22]Planejamento!#REF!</definedName>
    <definedName name="CANT_REDE">[22]Planejamento!#REF!</definedName>
    <definedName name="Canteiro" localSheetId="0">#REF!,#REF!</definedName>
    <definedName name="Canteiro">#REF!,#REF!</definedName>
    <definedName name="CAPA" hidden="1">{#N/A,#N/A,TRUE,"Serviços"}</definedName>
    <definedName name="capa1" hidden="1">{#N/A,#N/A,TRUE,"Serviços"}</definedName>
    <definedName name="capa2" hidden="1">{#N/A,#N/A,TRUE,"Serviços"}</definedName>
    <definedName name="CARGA_1_AN" localSheetId="0">#REF!</definedName>
    <definedName name="CARGA_1_AN">#REF!</definedName>
    <definedName name="CARGA_1_AT" localSheetId="0">#REF!</definedName>
    <definedName name="CARGA_1_AT">#REF!</definedName>
    <definedName name="CARGA_2_AN" localSheetId="0">#REF!</definedName>
    <definedName name="CARGA_2_AN">#REF!</definedName>
    <definedName name="CARGA_2_AT" localSheetId="0">#REF!</definedName>
    <definedName name="CARGA_2_AT">#REF!</definedName>
    <definedName name="CARGA_3_AN" localSheetId="0">#REF!</definedName>
    <definedName name="CARGA_3_AN">#REF!</definedName>
    <definedName name="CARGA_3_AT" localSheetId="0">#REF!</definedName>
    <definedName name="CARGA_3_AT">#REF!</definedName>
    <definedName name="CARGA_HOR_ENG_PLENO">[13]Planejamento!$E$31</definedName>
    <definedName name="CARGA_HOR_ENG_SENIOR">[13]Planejamento!$E$30</definedName>
    <definedName name="CARGA_ROCHA_AN" localSheetId="0">#REF!</definedName>
    <definedName name="CARGA_ROCHA_AN">#REF!</definedName>
    <definedName name="CARGA_ROCHA_AT" localSheetId="0">#REF!</definedName>
    <definedName name="CARGA_ROCHA_AT">#REF!</definedName>
    <definedName name="CARGA_TERRA_AN" localSheetId="0">#REF!</definedName>
    <definedName name="CARGA_TERRA_AN">#REF!</definedName>
    <definedName name="CARGA_TERRA_AT" localSheetId="0">#REF!</definedName>
    <definedName name="CARGA_TERRA_AT">#REF!</definedName>
    <definedName name="CARL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b" localSheetId="0">#REF!</definedName>
    <definedName name="cb">#REF!</definedName>
    <definedName name="cch" hidden="1">#N/A</definedName>
    <definedName name="CC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élulaInicioPlanilha" localSheetId="0">#REF!</definedName>
    <definedName name="CélulaInicioPlanilha">#REF!</definedName>
    <definedName name="CélulaResumo" localSheetId="0">#REF!</definedName>
    <definedName name="CélulaResumo">#REF!</definedName>
    <definedName name="CerâmicaExt">[15]INS!$B$213:$B$220</definedName>
    <definedName name="CerâmicaInt">[15]INS!$B$202:$B$209</definedName>
    <definedName name="CERCA_REDE" localSheetId="0">[22]Planejamento!#REF!</definedName>
    <definedName name="CERCA_REDE">[22]Planejamento!#REF!</definedName>
    <definedName name="ChapiscoEst">[15]INS!$B$35:$B$37</definedName>
    <definedName name="Chave" localSheetId="0" hidden="1">#REF!</definedName>
    <definedName name="Chave" hidden="1">#REF!</definedName>
    <definedName name="Chave1" localSheetId="0" hidden="1">#REF!</definedName>
    <definedName name="Chave1" hidden="1">#REF!</definedName>
    <definedName name="CIDADE">'[13]Vínculos (Não Mexer)'!$G$36</definedName>
    <definedName name="Clas" localSheetId="0" hidden="1">MAX(LEN(#REF!))</definedName>
    <definedName name="Clas" hidden="1">MAX(LEN(#REF!))</definedName>
    <definedName name="Cliente" hidden="1">""</definedName>
    <definedName name="Cls" hidden="1">#N/A</definedName>
    <definedName name="C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bertura">[15]INS!$B$140:$B$154</definedName>
    <definedName name="Cod" localSheetId="0" hidden="1">#REF!</definedName>
    <definedName name="Cod" hidden="1">#REF!</definedName>
    <definedName name="CÓDIGO" localSheetId="0">#REF!</definedName>
    <definedName name="CÓDIGO">#REF!</definedName>
    <definedName name="COEF_SIN_HORIZONTAL">[13]Planejamento!$E$281</definedName>
    <definedName name="COEF_SIN_PLACA">[13]Planejamento!$E$283</definedName>
    <definedName name="COEF_SIN_VERTICAL">[13]Planejamento!$E$282</definedName>
    <definedName name="Coluna" localSheetId="0" hidden="1">#REF!</definedName>
    <definedName name="Coluna" hidden="1">#REF!</definedName>
    <definedName name="Comp" localSheetId="0" hidden="1">#REF!</definedName>
    <definedName name="Comp" hidden="1">#REF!</definedName>
    <definedName name="COMP_ÁREA">[13]Planejamento!$E$121</definedName>
    <definedName name="COMP_LOGRADOUROS">[13]Planejamento!$E$14</definedName>
    <definedName name="COMP_PLACA_OBRA">[13]Planejamento!$E$82</definedName>
    <definedName name="COMP_RAMAIS_DOMICILIARES">[13]Planejamento!$E$125</definedName>
    <definedName name="COMP_REM_CERCA">[13]Planejamento!$E$146</definedName>
    <definedName name="comp2" localSheetId="0">[24]PLANILHA!#REF!</definedName>
    <definedName name="comp2">[24]PLANILHA!#REF!</definedName>
    <definedName name="compinst." localSheetId="0">[25]PLANILHA!#REF!</definedName>
    <definedName name="compinst.">[25]PLANILHA!#REF!</definedName>
    <definedName name="CONC_1000_AN" localSheetId="0">#REF!</definedName>
    <definedName name="CONC_1000_AN">#REF!</definedName>
    <definedName name="CONC_1000_AT" localSheetId="0">#REF!</definedName>
    <definedName name="CONC_1000_AT">#REF!</definedName>
    <definedName name="CONC_1100_AN" localSheetId="0">#REF!</definedName>
    <definedName name="CONC_1100_AN">#REF!</definedName>
    <definedName name="CONC_1100_AT" localSheetId="0">#REF!</definedName>
    <definedName name="CONC_1100_AT">#REF!</definedName>
    <definedName name="CONC_1200_AN" localSheetId="0">#REF!</definedName>
    <definedName name="CONC_1200_AN">#REF!</definedName>
    <definedName name="CONC_1200_AT" localSheetId="0">#REF!</definedName>
    <definedName name="CONC_1200_AT">#REF!</definedName>
    <definedName name="CONC_1500_AN" localSheetId="0">#REF!</definedName>
    <definedName name="CONC_1500_AN">#REF!</definedName>
    <definedName name="CONC_1500_AT" localSheetId="0">#REF!</definedName>
    <definedName name="CONC_1500_AT">#REF!</definedName>
    <definedName name="CONC_400_AN" localSheetId="0">#REF!</definedName>
    <definedName name="CONC_400_AN">#REF!</definedName>
    <definedName name="CONC_400_AT" localSheetId="0">#REF!</definedName>
    <definedName name="CONC_400_AT">#REF!</definedName>
    <definedName name="CONC_500_AN" localSheetId="0">#REF!</definedName>
    <definedName name="CONC_500_AN">#REF!</definedName>
    <definedName name="CONC_500_AT" localSheetId="0">#REF!</definedName>
    <definedName name="CONC_500_AT">#REF!</definedName>
    <definedName name="CONC_600_AN" localSheetId="0">#REF!</definedName>
    <definedName name="CONC_600_AN">#REF!</definedName>
    <definedName name="CONC_600_AT" localSheetId="0">#REF!</definedName>
    <definedName name="CONC_600_AT">#REF!</definedName>
    <definedName name="CONC_700_AN" localSheetId="0">#REF!</definedName>
    <definedName name="CONC_700_AN">#REF!</definedName>
    <definedName name="CONC_700_AT" localSheetId="0">#REF!</definedName>
    <definedName name="CONC_700_AT">#REF!</definedName>
    <definedName name="CONC_800_AN" localSheetId="0">#REF!</definedName>
    <definedName name="CONC_800_AN">#REF!</definedName>
    <definedName name="CONC_800_AT" localSheetId="0">#REF!</definedName>
    <definedName name="CONC_800_AT">#REF!</definedName>
    <definedName name="CONC_900_AN" localSheetId="0">#REF!</definedName>
    <definedName name="CONC_900_AN">#REF!</definedName>
    <definedName name="CONC_900_AT" localSheetId="0">#REF!</definedName>
    <definedName name="CONC_900_AT">#REF!</definedName>
    <definedName name="CONCATENAR">CONCATENATE([12]Banco!$B1," ",[12]Banco!$C1)</definedName>
    <definedName name="CONCRETO_AN" localSheetId="0">#REF!</definedName>
    <definedName name="CONCRETO_AN">#REF!</definedName>
    <definedName name="CONTÍNUO_3_AN" localSheetId="0">#REF!</definedName>
    <definedName name="CONTÍNUO_3_AN">#REF!</definedName>
    <definedName name="CONTÍNUO_3_AT" localSheetId="0">#REF!</definedName>
    <definedName name="CONTÍNUO_3_AT">#REF!</definedName>
    <definedName name="CONTÍNUO_7_AN" localSheetId="0">#REF!</definedName>
    <definedName name="CONTÍNUO_7_AN">#REF!</definedName>
    <definedName name="CONTÍNUO_7_AT" localSheetId="0">#REF!</definedName>
    <definedName name="CONTÍNUO_7_AT">#REF!</definedName>
    <definedName name="Contrapiso">[15]INS!$B$274:$B$276</definedName>
    <definedName name="CONV" localSheetId="0">#REF!</definedName>
    <definedName name="CONV">#REF!</definedName>
    <definedName name="CONV1" localSheetId="0">#REF!</definedName>
    <definedName name="CONV1">#REF!</definedName>
    <definedName name="CONV2" localSheetId="0">#REF!</definedName>
    <definedName name="CONV2">#REF!</definedName>
    <definedName name="Corrimão">[15]INS!$B$128:$B$135</definedName>
    <definedName name="CORTE_MAN_AN" localSheetId="0">#REF!</definedName>
    <definedName name="CORTE_MAN_AN">#REF!</definedName>
    <definedName name="CORTE_MAN_AT" localSheetId="0">#REF!</definedName>
    <definedName name="CORTE_MAN_AT">#REF!</definedName>
    <definedName name="CORTE_MEC_AN" localSheetId="0">#REF!</definedName>
    <definedName name="CORTE_MEC_AN">#REF!</definedName>
    <definedName name="CORTE_MEC_AT" localSheetId="0">#REF!</definedName>
    <definedName name="CORTE_MEC_AT">#REF!</definedName>
    <definedName name="Cot.LP.Banco" localSheetId="0">#REF!</definedName>
    <definedName name="Cot.LP.Banco">#REF!</definedName>
    <definedName name="Cot.LP.Cot" localSheetId="0">#REF!</definedName>
    <definedName name="Cot.LP.Cot">#REF!</definedName>
    <definedName name="Cot.LP.Cotacao" localSheetId="0">#REF!</definedName>
    <definedName name="Cot.LP.Cotacao">#REF!</definedName>
    <definedName name="Cot.LP.Empresa" localSheetId="0">#REF!</definedName>
    <definedName name="Cot.LP.Empresa">#REF!</definedName>
    <definedName name="Cot.LP.Indice" localSheetId="0">#REF!</definedName>
    <definedName name="Cot.LP.Indice">#REF!</definedName>
    <definedName name="CP" localSheetId="0">#REF!</definedName>
    <definedName name="CP">#REF!</definedName>
    <definedName name="CpuAux" localSheetId="0" hidden="1">#REF!</definedName>
    <definedName name="CpuAux" hidden="1">#REF!</definedName>
    <definedName name="CPUs" localSheetId="0" hidden="1">#REF!</definedName>
    <definedName name="CPUs" hidden="1">#REF!</definedName>
    <definedName name="CRIT" localSheetId="0" hidden="1">#REF!</definedName>
    <definedName name="CRIT" hidden="1">#REF!</definedName>
    <definedName name="_xlnm.Criteria" localSheetId="0">[17]GUARANTÃS!#REF!</definedName>
    <definedName name="_xlnm.Criteria">[17]GUARANTÃS!#REF!</definedName>
    <definedName name="crogr" localSheetId="0">[26]PLANILHA!#REF!</definedName>
    <definedName name="crogr">[26]PLANILHA!#REF!</definedName>
    <definedName name="CRONO.LinhasNecessarias" hidden="1">COUNTIF([12]QCI!$B$13:$B$24,"Manual")+COUNTIF([12]QCI!$B$13:$B$24,"SemiAuto")+COUNT(ORÇAMENTO.ListaCrono)</definedName>
    <definedName name="CRONO.MaxParc" hidden="1">[12]CRONO!$G1048576+[12]CRONO!A1</definedName>
    <definedName name="CRONO.NivelExibicao" hidden="1">[12]CRONO!$G$10</definedName>
    <definedName name="Cronogr." localSheetId="0">'[1]CR LOTE 02'!#REF!</definedName>
    <definedName name="Cronogr.">'[1]CR LOTE 02'!#REF!</definedName>
    <definedName name="CRONOPLE.ValorDoEvento" hidden="1">SUMIF([12]CÁLCULO!$M$15:$M$99,[12]CRONOPLE!$B1,OFFSET([12]CÁLCULO!$AA$15:$AA$99,0,[12]CRONOPLE!A$12))</definedName>
    <definedName name="CT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OK">'[27]CCALC  REDE REDE-01'!$F$2:$N$501</definedName>
    <definedName name="CunEq" localSheetId="0" hidden="1">SUM(IF(#REF! =#REF!,(#REF!)*(#REF!="EQ")))</definedName>
    <definedName name="CunEq" hidden="1">SUM(IF(#REF! =#REF!,(#REF!)*(#REF!="EQ")))</definedName>
    <definedName name="CunMo" localSheetId="0" hidden="1">SUM(IF(#REF! =#REF!,(#REF!)*(#REF!="MO")))</definedName>
    <definedName name="CunMo" hidden="1">SUM(IF(#REF! =#REF!,(#REF!)*(#REF!="MO")))</definedName>
    <definedName name="CunMp" localSheetId="0" hidden="1">SUM(IF(#REF! =#REF!,(#REF!)*(#REF!="MP")))</definedName>
    <definedName name="CunMp" hidden="1">SUM(IF(#REF! =#REF!,(#REF!)*(#REF!="MP")))</definedName>
    <definedName name="curva" localSheetId="0">#REF!</definedName>
    <definedName name="curva">#REF!</definedName>
    <definedName name="CustoPreço" localSheetId="0">#REF!</definedName>
    <definedName name="CustoPreço">#REF!</definedName>
    <definedName name="cxczczxc" localSheetId="0">#REF!</definedName>
    <definedName name="cxczczxc">#REF!</definedName>
    <definedName name="d" localSheetId="0">#REF!</definedName>
    <definedName name="d">#REF!</definedName>
    <definedName name="d_15" localSheetId="0">[28]BASE!#REF!</definedName>
    <definedName name="d_15">[28]BASE!#REF!</definedName>
    <definedName name="dados" localSheetId="0">#REF!</definedName>
    <definedName name="dados">#REF!</definedName>
    <definedName name="DADOS_01">[29]PISO!$J$1:$L$1302</definedName>
    <definedName name="dadsada" localSheetId="0">#REF!</definedName>
    <definedName name="dadsada">#REF!</definedName>
    <definedName name="DAER1" hidden="1">{#N/A,#N/A,TRUE,"Serviços"}</definedName>
    <definedName name="DATA">'[13]Vínculos (Não Mexer)'!$G$26</definedName>
    <definedName name="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 localSheetId="0">#REF!</definedName>
    <definedName name="ddddddd">#REF!</definedName>
    <definedName name="DEMONSTRATIVO_DO_RESULTADO_GERENCIAL___DGR" localSheetId="0">#REF!</definedName>
    <definedName name="DEMONSTRATIVO_DO_RESULTADO_GERENCIAL___DGR">#REF!</definedName>
    <definedName name="DescAux" hidden="1">#N/A</definedName>
    <definedName name="DESCIDA_DEGRAU">[13]Planejamento!$E$271</definedName>
    <definedName name="DESCIDA_LISA">[13]Planejamento!$E$270</definedName>
    <definedName name="DESCONTÍNUO_3_AN" localSheetId="0">#REF!</definedName>
    <definedName name="DESCONTÍNUO_3_AN">#REF!</definedName>
    <definedName name="DESCONTÍNUO_3_AT" localSheetId="0">#REF!</definedName>
    <definedName name="DESCONTÍNUO_3_AT">#REF!</definedName>
    <definedName name="DESCONTÍNUO_7_AN" localSheetId="0">#REF!</definedName>
    <definedName name="DESCONTÍNUO_7_AN">#REF!</definedName>
    <definedName name="DESCONTÍNUO_7_AT" localSheetId="0">#REF!</definedName>
    <definedName name="DESCONTÍNUO_7_AT">#REF!</definedName>
    <definedName name="Descrição" localSheetId="0">#REF!</definedName>
    <definedName name="Descrição">#REF!</definedName>
    <definedName name="DESONERACAO" hidden="1">IF(OR(Import.Desoneracao="DESONERADO",Import.Desoneracao="SIM"),"SIM","NÃO")</definedName>
    <definedName name="DEZA" localSheetId="0">#REF!</definedName>
    <definedName name="DEZA">#REF!</definedName>
    <definedName name="df" localSheetId="0">[28]BASE!#REF!</definedName>
    <definedName name="df">[28]BASE!#REF!</definedName>
    <definedName name="df_15" localSheetId="0">[28]BASE!#REF!</definedName>
    <definedName name="df_15">[28]BASE!#REF!</definedName>
    <definedName name="DFDSF" localSheetId="0">#REF!</definedName>
    <definedName name="DFDSF">#REF!</definedName>
    <definedName name="DFGDGD" localSheetId="0">[26]PLANILHA!#REF!</definedName>
    <definedName name="DFGDGD">[26]PLANILHA!#REF!</definedName>
    <definedName name="DIAMETRO" localSheetId="0">#REF!</definedName>
    <definedName name="DIAMETRO">#REF!</definedName>
    <definedName name="DIAS_MANUT_GAP">[13]Planejamento!$E$343</definedName>
    <definedName name="DIST_ÁRV">[13]Planejamento!$E$300</definedName>
    <definedName name="DN_SUMIDOURO">[13]Planejamento!$E$132</definedName>
    <definedName name="DRN" comment="Memória de cálculo que especifica os itens que compoem uma rede de drenagem segundo padrão NOVACAP." localSheetId="0">#REF!</definedName>
    <definedName name="DRN" comment="Memória de cálculo que especifica os itens que compoem uma rede de drenagem segundo padrão NOVACAP.">#REF!</definedName>
    <definedName name="DRN_dados" comment="Dados auxiliares  da tubulação da Drenagem." localSheetId="0">#REF!</definedName>
    <definedName name="DRN_dados" comment="Dados auxiliares  da tubulação da Drenagem.">#REF!</definedName>
    <definedName name="DRN_FUNDO" localSheetId="0">#REF!</definedName>
    <definedName name="DRN_FUNDO">#REF!</definedName>
    <definedName name="DRN_GALERIA" localSheetId="0">#REF!</definedName>
    <definedName name="DRN_GALERIA">#REF!</definedName>
    <definedName name="DRN_PAVIMENTO" localSheetId="0">#REF!</definedName>
    <definedName name="DRN_PAVIMENTO">#REF!</definedName>
    <definedName name="DRN_PISO" localSheetId="0">#REF!</definedName>
    <definedName name="DRN_PISO">#REF!</definedName>
    <definedName name="DRN_PISO_SIGLA" localSheetId="0">#REF!</definedName>
    <definedName name="DRN_PISO_SIGLA">#REF!</definedName>
    <definedName name="dsad">'[29]MEMÓRIA DE CÁLCULO - DRN'!$A$212:$J$222</definedName>
    <definedName name="DT">[30]!DT="S"</definedName>
    <definedName name="DT_BF">[13]Planejamento!$E$18</definedName>
    <definedName name="DT_BF_MT">[13]Planejamento!$E$168</definedName>
    <definedName name="DT_COM_AREIA">[13]Planejamento!$E$185</definedName>
    <definedName name="DT_COM_BETUMINOSO">[13]Planejamento!$E$19</definedName>
    <definedName name="DT_COM_CIMENTO">[13]Planejamento!$E$199</definedName>
    <definedName name="DT_DEFENÇA_SEMI_MALEÁVEL_DUPLA">[13]Planejamento!$E$95</definedName>
    <definedName name="DT_EMPRÉSTIMO">[13]Planejamento!$E$176</definedName>
    <definedName name="DT_GRAMA">[13]Planejamento!$E$305</definedName>
    <definedName name="DT_LOCAL_AREIA">[13]Planejamento!$E$184</definedName>
    <definedName name="DT_LOCAL_CIMENTO">[13]Planejamento!$E$198</definedName>
    <definedName name="DT_MAT_BÁSICO">[13]Planejamento!$E$330</definedName>
    <definedName name="DTM_MOBILIZAÇÃO">[13]Planejamento!$E$66</definedName>
    <definedName name="DURAÇÃO_OBRA" localSheetId="0">[22]Planejamento!#REF!</definedName>
    <definedName name="DURAÇÃO_OBRA">[22]Planejamento!#REF!</definedName>
    <definedName name="DUTOS" localSheetId="0">#REF!</definedName>
    <definedName name="DUTOS">#REF!</definedName>
    <definedName name="EEE" localSheetId="0">'[14]Anex V Plan. Equipam.'!#REF!</definedName>
    <definedName name="EEE">'[14]Anex V Plan. Equipam.'!#REF!</definedName>
    <definedName name="EEE_15" localSheetId="0">'[14]Anex V Plan. Equipam.'!#REF!</definedName>
    <definedName name="EEE_15">'[14]Anex V Plan. Equipam.'!#REF!</definedName>
    <definedName name="ele">[15]INS!$C$356:$C$359</definedName>
    <definedName name="ElétricaLista">[15]INS!$B$356:$B$362</definedName>
    <definedName name="EletricaPontos">[15]INS!$B$346:$B$353</definedName>
    <definedName name="EmpAux" hidden="1">""</definedName>
    <definedName name="EMPREITEIRAS">'[13]Vínculos (Não Mexer)'!$G$3:$H$19</definedName>
    <definedName name="EMPRESAS" localSheetId="0">OFFSET(#REF!,1,0):OFFSET(#REF!,-1,0)</definedName>
    <definedName name="EMPRESAS">OFFSET(#REF!,1,0):OFFSET(#REF!,-1,0)</definedName>
    <definedName name="Enc_Sociais_MOI">'[31]dados gerais'!$F$40</definedName>
    <definedName name="Enc_Sociais_MOI_15">'[31]dados gerais'!$F$40</definedName>
    <definedName name="ENTUPIMENTO_AN" localSheetId="0">#REF!</definedName>
    <definedName name="ENTUPIMENTO_AN">#REF!</definedName>
    <definedName name="ENTUPIMENTO_AT" localSheetId="0">#REF!</definedName>
    <definedName name="ENTUPIMENTO_AT">#REF!</definedName>
    <definedName name="epr" localSheetId="0">[32]BASE!#REF!</definedName>
    <definedName name="epr">[32]BASE!#REF!</definedName>
    <definedName name="EQ" localSheetId="0" hidden="1">#REF!</definedName>
    <definedName name="EQ" hidden="1">#REF!</definedName>
    <definedName name="EQUIP_TRANSP_AN" localSheetId="0">#REF!</definedName>
    <definedName name="EQUIP_TRANSP_AN">#REF!</definedName>
    <definedName name="EQUIP_TRANSP_AT" localSheetId="0">#REF!</definedName>
    <definedName name="EQUIP_TRANSP_AT">#REF!</definedName>
    <definedName name="ESGOTAMENTO_AN" localSheetId="0">#REF!</definedName>
    <definedName name="ESGOTAMENTO_AN">#REF!</definedName>
    <definedName name="ESGOTAMENTO_AT" localSheetId="0">#REF!</definedName>
    <definedName name="ESGOTAMENTO_AT">#REF!</definedName>
    <definedName name="ESP_CAM_CASCALHO_CALÇADA">[13]Planejamento!$E$325</definedName>
    <definedName name="ESP_CAM_LIMP_CALÇADA">[13]Planejamento!$E$324</definedName>
    <definedName name="ESP_CAM_SUJEIRA_ASF">[13]Planejamento!$E$370</definedName>
    <definedName name="ESP_ESCAVAÇÃO_CALÇADA">[13]Planejamento!$E$326</definedName>
    <definedName name="ESP_GRAMA">[13]Planejamento!$E$303</definedName>
    <definedName name="ESP_PLACA_REM">[13]Planejamento!$E$150</definedName>
    <definedName name="ESP_RASPAGEM_GAP">[13]Planejamento!$E$224</definedName>
    <definedName name="ESPALHAMENTO_AN" localSheetId="0">#REF!</definedName>
    <definedName name="ESPALHAMENTO_AN">#REF!</definedName>
    <definedName name="ESPALHAMENTO_AT" localSheetId="0">#REF!</definedName>
    <definedName name="ESPALHAMENTO_AT">#REF!</definedName>
    <definedName name="EspecialExt">[15]INS!$B$253:$B$259</definedName>
    <definedName name="EspecialInt">[15]INS!$B$245:$B$250</definedName>
    <definedName name="ETA" hidden="1">{#N/A,#N/A,FALSE,"Planilha";#N/A,#N/A,FALSE,"Resumo";#N/A,#N/A,FALSE,"Fisico";#N/A,#N/A,FALSE,"Financeiro";#N/A,#N/A,FALSE,"Financeiro"}</definedName>
    <definedName name="EVENTOS.Lista" hidden="1">[12]EVENTOS!$C$15:OFFSET([12]EVENTOS!$C$21,-1,0)</definedName>
    <definedName name="EVENTOS.ListaValidacao" hidden="1">[12]EVENTOS!$B$15:OFFSET([12]EVENTOS!$B$21,-1,0)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wwrerewr" localSheetId="0" hidden="1">#REF!</definedName>
    <definedName name="ewwrerewr" hidden="1">#REF!</definedName>
    <definedName name="Excel_BuiltIn__FilterDatabase_3" localSheetId="0">#REF!</definedName>
    <definedName name="Excel_BuiltIn__FilterDatabase_3">#REF!</definedName>
    <definedName name="Excel_BuiltIn_Criteria" localSheetId="0">[17]GUARANTÃS!#REF!</definedName>
    <definedName name="Excel_BuiltIn_Criteria">[17]GUARANTÃS!#REF!</definedName>
    <definedName name="Excel_BuiltIn_Database" localSheetId="0">[17]GUARANTÃS!#REF!</definedName>
    <definedName name="Excel_BuiltIn_Database">[17]GUARANTÃS!#REF!</definedName>
    <definedName name="Excel_BuiltIn_Extract" localSheetId="0">[17]GUARANTÃS!#REF!</definedName>
    <definedName name="Excel_BuiltIn_Extract">[17]GUARANTÃS!#REF!</definedName>
    <definedName name="Excel_BuiltIn_Print_Area" localSheetId="0">#REF!</definedName>
    <definedName name="Excel_BuiltIn_Print_Area">#REF!</definedName>
    <definedName name="Excel_BuiltIn_Print_Area_10_1" localSheetId="0">#REF!</definedName>
    <definedName name="Excel_BuiltIn_Print_Area_10_1">#REF!</definedName>
    <definedName name="Excel_BuiltIn_Print_Area_11_1" localSheetId="0">#REF!</definedName>
    <definedName name="Excel_BuiltIn_Print_Area_11_1">#REF!</definedName>
    <definedName name="Excel_BuiltIn_Print_Area_11_1_1" localSheetId="0">#REF!</definedName>
    <definedName name="Excel_BuiltIn_Print_Area_11_1_1">#REF!</definedName>
    <definedName name="Excel_BuiltIn_Print_Area_11_1_1_1" localSheetId="0">#REF!</definedName>
    <definedName name="Excel_BuiltIn_Print_Area_11_1_1_1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1_1" localSheetId="0">#REF!</definedName>
    <definedName name="Excel_BuiltIn_Print_Area_12_1_1">#REF!</definedName>
    <definedName name="Excel_BuiltIn_Print_Area_13_1" localSheetId="0">#REF!</definedName>
    <definedName name="Excel_BuiltIn_Print_Area_13_1">#REF!</definedName>
    <definedName name="Excel_BuiltIn_Print_Area_13_1_1" localSheetId="0">#REF!</definedName>
    <definedName name="Excel_BuiltIn_Print_Area_13_1_1">#REF!</definedName>
    <definedName name="Excel_BuiltIn_Print_Area_14" localSheetId="0">#REF!</definedName>
    <definedName name="Excel_BuiltIn_Print_Area_14">#REF!</definedName>
    <definedName name="Excel_BuiltIn_Print_Area_14_1" localSheetId="0">#REF!</definedName>
    <definedName name="Excel_BuiltIn_Print_Area_14_1">#REF!</definedName>
    <definedName name="Excel_BuiltIn_Print_Area_15_1" localSheetId="0">#REF!</definedName>
    <definedName name="Excel_BuiltIn_Print_Area_15_1">#REF!</definedName>
    <definedName name="Excel_BuiltIn_Print_Area_2_1" localSheetId="0">#REF!</definedName>
    <definedName name="Excel_BuiltIn_Print_Area_2_1">#REF!</definedName>
    <definedName name="Excel_BuiltIn_Print_Area_21_1" localSheetId="0">#REF!</definedName>
    <definedName name="Excel_BuiltIn_Print_Area_21_1">#REF!</definedName>
    <definedName name="Excel_BuiltIn_Print_Area_23_1" localSheetId="0">#REF!</definedName>
    <definedName name="Excel_BuiltIn_Print_Area_23_1">#REF!</definedName>
    <definedName name="Excel_BuiltIn_Print_Area_26_1" localSheetId="0">#REF!</definedName>
    <definedName name="Excel_BuiltIn_Print_Area_26_1">#REF!</definedName>
    <definedName name="Excel_BuiltIn_Print_Area_3_1_1" localSheetId="0">#REF!</definedName>
    <definedName name="Excel_BuiltIn_Print_Area_3_1_1">#REF!</definedName>
    <definedName name="Excel_BuiltIn_Print_Area_4_1" localSheetId="0">#REF!</definedName>
    <definedName name="Excel_BuiltIn_Print_Area_4_1">#REF!</definedName>
    <definedName name="Excel_BuiltIn_Print_Area_5_1" localSheetId="0">#REF!</definedName>
    <definedName name="Excel_BuiltIn_Print_Area_5_1">#REF!</definedName>
    <definedName name="Excel_BuiltIn_Print_Area_6_1" localSheetId="0">#REF!</definedName>
    <definedName name="Excel_BuiltIn_Print_Area_6_1">#REF!</definedName>
    <definedName name="Excel_BuiltIn_Print_Area_6_1_1" localSheetId="0">#REF!</definedName>
    <definedName name="Excel_BuiltIn_Print_Area_6_1_1">#REF!</definedName>
    <definedName name="Excel_BuiltIn_Print_Area_7_1" localSheetId="0">#REF!</definedName>
    <definedName name="Excel_BuiltIn_Print_Area_7_1">#REF!</definedName>
    <definedName name="Excel_BuiltIn_Print_Area_7_1_1" localSheetId="0">#REF!</definedName>
    <definedName name="Excel_BuiltIn_Print_Area_7_1_1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Area_9_1_1" localSheetId="0">#REF!</definedName>
    <definedName name="Excel_BuiltIn_Print_Area_9_1_1">#REF!</definedName>
    <definedName name="Excel_BuiltIn_Print_Titles" localSheetId="0">#REF!</definedName>
    <definedName name="Excel_BuiltIn_Print_Titles">#REF!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  <definedName name="Excel_BuiltIn_Print_Titles_10_1_1" localSheetId="0">#REF!</definedName>
    <definedName name="Excel_BuiltIn_Print_Titles_10_1_1">#REF!</definedName>
    <definedName name="Excel_BuiltIn_Print_Titles_11_1_1" localSheetId="0">#REF!,#REF!</definedName>
    <definedName name="Excel_BuiltIn_Print_Titles_11_1_1">#REF!,#REF!</definedName>
    <definedName name="Excel_BuiltIn_Print_Titles_11_1_1_1" localSheetId="0">#REF!</definedName>
    <definedName name="Excel_BuiltIn_Print_Titles_11_1_1_1">#REF!</definedName>
    <definedName name="Excel_BuiltIn_Print_Titles_12" localSheetId="0">#REF!</definedName>
    <definedName name="Excel_BuiltIn_Print_Titles_12">#REF!</definedName>
    <definedName name="Excel_BuiltIn_Print_Titles_12_1" localSheetId="0">#REF!</definedName>
    <definedName name="Excel_BuiltIn_Print_Titles_12_1">#REF!</definedName>
    <definedName name="Excel_BuiltIn_Print_Titles_13_1" localSheetId="0">#REF!</definedName>
    <definedName name="Excel_BuiltIn_Print_Titles_13_1">#REF!</definedName>
    <definedName name="Excel_BuiltIn_Print_Titles_13_1_1" localSheetId="0">#REF!</definedName>
    <definedName name="Excel_BuiltIn_Print_Titles_13_1_1">#REF!</definedName>
    <definedName name="Excel_BuiltIn_Print_Titles_14_1" localSheetId="0">#REF!,#REF!</definedName>
    <definedName name="Excel_BuiltIn_Print_Titles_14_1">#REF!,#REF!</definedName>
    <definedName name="Excel_BuiltIn_Print_Titles_14_1_1" localSheetId="0">#REF!</definedName>
    <definedName name="Excel_BuiltIn_Print_Titles_14_1_1">#REF!</definedName>
    <definedName name="Excel_BuiltIn_Print_Titles_15_1" localSheetId="0">#REF!,#REF!</definedName>
    <definedName name="Excel_BuiltIn_Print_Titles_15_1">#REF!,#REF!</definedName>
    <definedName name="Excel_BuiltIn_Print_Titles_15_1_1" localSheetId="0">#REF!,#REF!</definedName>
    <definedName name="Excel_BuiltIn_Print_Titles_15_1_1">#REF!,#REF!</definedName>
    <definedName name="Excel_BuiltIn_Print_Titles_15_1_1_1" localSheetId="0">#REF!,#REF!</definedName>
    <definedName name="Excel_BuiltIn_Print_Titles_15_1_1_1">#REF!,#REF!</definedName>
    <definedName name="Excel_BuiltIn_Print_Titles_16_1" localSheetId="0">#REF!,#REF!</definedName>
    <definedName name="Excel_BuiltIn_Print_Titles_16_1">#REF!,#REF!</definedName>
    <definedName name="Excel_BuiltIn_Print_Titles_16_1_1" localSheetId="0">#REF!,#REF!</definedName>
    <definedName name="Excel_BuiltIn_Print_Titles_16_1_1">#REF!,#REF!</definedName>
    <definedName name="Excel_BuiltIn_Print_Titles_17_1" localSheetId="0">#REF!,#REF!</definedName>
    <definedName name="Excel_BuiltIn_Print_Titles_17_1">#REF!,#REF!</definedName>
    <definedName name="Excel_BuiltIn_Print_Titles_17_1_1" localSheetId="0">#REF!,#REF!</definedName>
    <definedName name="Excel_BuiltIn_Print_Titles_17_1_1">#REF!,#REF!</definedName>
    <definedName name="Excel_BuiltIn_Print_Titles_17_1_1_1">'[3]rev int TP'!$A$1:$B$65510,'[3]rev int TP'!$A$1:$IV$6</definedName>
    <definedName name="Excel_BuiltIn_Print_Titles_17_1_1_1_1" localSheetId="0">#REF!</definedName>
    <definedName name="Excel_BuiltIn_Print_Titles_17_1_1_1_1">#REF!</definedName>
    <definedName name="Excel_BuiltIn_Print_Titles_17_1_1_1_1_1" localSheetId="0">#REF!</definedName>
    <definedName name="Excel_BuiltIn_Print_Titles_17_1_1_1_1_1">#REF!</definedName>
    <definedName name="Excel_BuiltIn_Print_Titles_18_1">'[3]rev int TP'!$A$1:$B$65536,'[3]rev int TP'!$A$1:$IV$6</definedName>
    <definedName name="Excel_BuiltIn_Print_Titles_18_1_1" localSheetId="0">#REF!,#REF!</definedName>
    <definedName name="Excel_BuiltIn_Print_Titles_18_1_1">#REF!,#REF!</definedName>
    <definedName name="Excel_BuiltIn_Print_Titles_18_1_1_1" localSheetId="0">#REF!</definedName>
    <definedName name="Excel_BuiltIn_Print_Titles_18_1_1_1">#REF!</definedName>
    <definedName name="Excel_BuiltIn_Print_Titles_18_1_1_1_1" localSheetId="0">#REF!</definedName>
    <definedName name="Excel_BuiltIn_Print_Titles_18_1_1_1_1">#REF!</definedName>
    <definedName name="Excel_BuiltIn_Print_Titles_19_1" localSheetId="0">#REF!,#REF!</definedName>
    <definedName name="Excel_BuiltIn_Print_Titles_19_1">#REF!,#REF!</definedName>
    <definedName name="Excel_BuiltIn_Print_Titles_19_1_1" localSheetId="0">#REF!,#REF!</definedName>
    <definedName name="Excel_BuiltIn_Print_Titles_19_1_1">#REF!,#REF!</definedName>
    <definedName name="Excel_BuiltIn_Print_Titles_19_1_1_1" localSheetId="0">#REF!</definedName>
    <definedName name="Excel_BuiltIn_Print_Titles_19_1_1_1">#REF!</definedName>
    <definedName name="Excel_BuiltIn_Print_Titles_19_1_1_1_1" localSheetId="0">#REF!</definedName>
    <definedName name="Excel_BuiltIn_Print_Titles_19_1_1_1_1">#REF!</definedName>
    <definedName name="Excel_BuiltIn_Print_Titles_20_1" localSheetId="0">#REF!,#REF!</definedName>
    <definedName name="Excel_BuiltIn_Print_Titles_20_1">#REF!,#REF!</definedName>
    <definedName name="Excel_BuiltIn_Print_Titles_20_1_1" localSheetId="0">#REF!,#REF!</definedName>
    <definedName name="Excel_BuiltIn_Print_Titles_20_1_1">#REF!,#REF!</definedName>
    <definedName name="Excel_BuiltIn_Print_Titles_21_1" localSheetId="0">#REF!,#REF!</definedName>
    <definedName name="Excel_BuiltIn_Print_Titles_21_1">#REF!,#REF!</definedName>
    <definedName name="Excel_BuiltIn_Print_Titles_21_1_1" localSheetId="0">#REF!,#REF!</definedName>
    <definedName name="Excel_BuiltIn_Print_Titles_21_1_1">#REF!,#REF!</definedName>
    <definedName name="Excel_BuiltIn_Print_Titles_21_1_1_1" localSheetId="0">#REF!</definedName>
    <definedName name="Excel_BuiltIn_Print_Titles_21_1_1_1">#REF!</definedName>
    <definedName name="Excel_BuiltIn_Print_Titles_21_1_1_1_1" localSheetId="0">#REF!</definedName>
    <definedName name="Excel_BuiltIn_Print_Titles_21_1_1_1_1">#REF!</definedName>
    <definedName name="Excel_BuiltIn_Print_Titles_3_1_1" localSheetId="0">#REF!</definedName>
    <definedName name="Excel_BuiltIn_Print_Titles_3_1_1">#REF!</definedName>
    <definedName name="Excel_BuiltIn_Print_Titles_4_1_1" localSheetId="0">#REF!</definedName>
    <definedName name="Excel_BuiltIn_Print_Titles_4_1_1">#REF!</definedName>
    <definedName name="Excel_BuiltIn_Print_Titles_5_1" localSheetId="0">#REF!,#REF!</definedName>
    <definedName name="Excel_BuiltIn_Print_Titles_5_1">#REF!,#REF!</definedName>
    <definedName name="Excel_BuiltIn_Print_Titles_6_1" localSheetId="0">#REF!</definedName>
    <definedName name="Excel_BuiltIn_Print_Titles_6_1">#REF!</definedName>
    <definedName name="Excel_BuiltIn_Print_Titles_6_1_1" localSheetId="0">#REF!</definedName>
    <definedName name="Excel_BuiltIn_Print_Titles_6_1_1">#REF!</definedName>
    <definedName name="Excel_BuiltIn_Print_Titles_7">'[33]rev int TP'!$A$1:$B$65536,'[33]rev int TP'!$A$1:$IV$6</definedName>
    <definedName name="Excel_BuiltIn_Print_Titles_7_1" localSheetId="0">#REF!</definedName>
    <definedName name="Excel_BuiltIn_Print_Titles_7_1">#REF!</definedName>
    <definedName name="Excel_BuiltIn_Print_Titles_8_1_1" localSheetId="0">#REF!</definedName>
    <definedName name="Excel_BuiltIn_Print_Titles_8_1_1">#REF!</definedName>
    <definedName name="Excel_BuiltIn_Print_Titles_9_1_1" localSheetId="0">#REF!</definedName>
    <definedName name="Excel_BuiltIn_Print_Titles_9_1_1">#REF!</definedName>
    <definedName name="f" localSheetId="0">#REF!</definedName>
    <definedName name="f">#REF!</definedName>
    <definedName name="FAIXA_AN" localSheetId="0">#REF!</definedName>
    <definedName name="FAIXA_AN">#REF!</definedName>
    <definedName name="Fases">[15]INS!$B$7:$B$19</definedName>
    <definedName name="FATOR_A" localSheetId="0">'[14]Fator K'!#REF!</definedName>
    <definedName name="FATOR_A">'[14]Fator K'!#REF!</definedName>
    <definedName name="FATOR_B" localSheetId="0">'[14]Fator K'!#REF!</definedName>
    <definedName name="FATOR_B">'[14]Fator K'!#REF!</definedName>
    <definedName name="FATOR_B_15" localSheetId="0">'[14]Fator K'!#REF!</definedName>
    <definedName name="FATOR_B_15">'[14]Fator K'!#REF!</definedName>
    <definedName name="FATOR_CORR_PAVIM" localSheetId="0">#REF!</definedName>
    <definedName name="FATOR_CORR_PAVIM">#REF!</definedName>
    <definedName name="Fator_Eqptos">'[31]dados gerais'!$F$42</definedName>
    <definedName name="Fator_Eqptos_15">'[31]dados gerais'!$F$42</definedName>
    <definedName name="FATURAS2002" hidden="1">{#N/A,#N/A,TRUE,"Serviços"}</definedName>
    <definedName name="FD_1" localSheetId="0">#REF!</definedName>
    <definedName name="FD_1">#REF!</definedName>
    <definedName name="FD_2" localSheetId="0">#REF!</definedName>
    <definedName name="FD_2">#REF!</definedName>
    <definedName name="fdfdf" localSheetId="0" hidden="1">#REF!</definedName>
    <definedName name="fdfdf" hidden="1">#REF!</definedName>
    <definedName name="fdjfksdjkfljsdlkfsjd" localSheetId="0">[17]GUARANTÃS!#REF!</definedName>
    <definedName name="fdjfksdjkfljsdlkfsjd">[17]GUARANTÃS!#REF!</definedName>
    <definedName name="fdsgdsgsdfgsdgsd" localSheetId="0">#REF!</definedName>
    <definedName name="fdsgdsgsdfgsdgsd">#REF!</definedName>
    <definedName name="FERIADOS_1" localSheetId="0">#REF!</definedName>
    <definedName name="FERIADOS_1">#REF!</definedName>
    <definedName name="FERIADOS_2" localSheetId="0">#REF!</definedName>
    <definedName name="FERIADOS_2">#REF!</definedName>
    <definedName name="FERIAS24m">[34]RESUMO!$H$12:$K$24</definedName>
    <definedName name="FERIAS24m_15">[34]RESUMO!$H$12:$K$24</definedName>
    <definedName name="FERIAS36m">[34]RESUMO!$I$12:$K$24</definedName>
    <definedName name="FERIAS36m_15">[34]RESUMO!$I$12:$K$24</definedName>
    <definedName name="fernan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VA" localSheetId="0">#REF!</definedName>
    <definedName name="FEVA">#REF!</definedName>
    <definedName name="ff" localSheetId="0" hidden="1">#REF!</definedName>
    <definedName name="ff" hidden="1">#REF!</definedName>
    <definedName name="FFTY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G_1" localSheetId="0">#REF!</definedName>
    <definedName name="FG_1">#REF!</definedName>
    <definedName name="FG_2" localSheetId="0">#REF!</definedName>
    <definedName name="FG_2">#REF!</definedName>
    <definedName name="FGDFGDF" localSheetId="0">#REF!</definedName>
    <definedName name="FGDFGDF">#REF!</definedName>
    <definedName name="FGDSFD" localSheetId="0">#REF!</definedName>
    <definedName name="FGDSFD">#REF!</definedName>
    <definedName name="FGFDGD" localSheetId="0">#REF!</definedName>
    <definedName name="FGFDGD">#REF!</definedName>
    <definedName name="FGSDFS" localSheetId="0">#REF!</definedName>
    <definedName name="FGSDFS">#REF!</definedName>
    <definedName name="FI_1" localSheetId="0">#REF!</definedName>
    <definedName name="FI_1">#REF!</definedName>
    <definedName name="FI_2" localSheetId="0">#REF!</definedName>
    <definedName name="FI_2">#REF!</definedName>
    <definedName name="FiltroCot" localSheetId="0">#REF!</definedName>
    <definedName name="FiltroCot">#REF!</definedName>
    <definedName name="FOLHA01" hidden="1">{#N/A,#N/A,TRUE,"Serviços"}</definedName>
    <definedName name="folha1" hidden="1">{#N/A,#N/A,TRUE,"Serviços"}</definedName>
    <definedName name="FORMA_AN" localSheetId="0">#REF!</definedName>
    <definedName name="FORMA_AN">#REF!</definedName>
    <definedName name="FORMA_AT" localSheetId="0">#REF!</definedName>
    <definedName name="FORMA_AT">#REF!</definedName>
    <definedName name="FORMA_EL">[13]Planejamento!$E$251</definedName>
    <definedName name="FORN_MEIO_FIO_AN" localSheetId="0">#REF!</definedName>
    <definedName name="FORN_MEIO_FIO_AN">#REF!</definedName>
    <definedName name="FORN_MEIO_FIO_AT" localSheetId="0">#REF!</definedName>
    <definedName name="FORN_MEIO_FIO_AT">#REF!</definedName>
    <definedName name="FORNECIMENTO_AN" localSheetId="0">#REF!</definedName>
    <definedName name="FORNECIMENTO_AN">#REF!</definedName>
    <definedName name="FORNECIMENTO_AT" localSheetId="0">#REF!</definedName>
    <definedName name="FORNECIMENTO_AT">#REF!</definedName>
    <definedName name="Forro">[15]INS!$B$262:$B$265</definedName>
    <definedName name="Fresagem01" hidden="1">{#N/A,#N/A,TRUE,"Serviços"}</definedName>
    <definedName name="FUNCAO_3_6" localSheetId="0">[35]BASE!#REF!</definedName>
    <definedName name="FUNCAO_3_6">[35]BASE!#REF!</definedName>
    <definedName name="FUNCAO_3_6_15" localSheetId="0">[35]BASE!#REF!</definedName>
    <definedName name="FUNCAO_3_6_15">[35]BASE!#REF!</definedName>
    <definedName name="FUNCAO_7_6" localSheetId="0">[35]BASE!#REF!</definedName>
    <definedName name="FUNCAO_7_6">[35]BASE!#REF!</definedName>
    <definedName name="FUNCAO_7_6_15" localSheetId="0">[35]BASE!#REF!</definedName>
    <definedName name="FUNCAO_7_6_15">[35]BASE!#REF!</definedName>
    <definedName name="FUNCAO_8_6" localSheetId="0">[35]BASE!#REF!</definedName>
    <definedName name="FUNCAO_8_6">[35]BASE!#REF!</definedName>
    <definedName name="FUNCAO_8_6_15" localSheetId="0">[35]BASE!#REF!</definedName>
    <definedName name="FUNCAO_8_6_15">[35]BASE!#REF!</definedName>
    <definedName name="g" localSheetId="0">#REF!</definedName>
    <definedName name="g">#REF!</definedName>
    <definedName name="gal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GDFGG" localSheetId="0">#REF!</definedName>
    <definedName name="GDFGDFGG">#REF!</definedName>
    <definedName name="GDFGFD" localSheetId="0">#REF!</definedName>
    <definedName name="GDFGFD">#REF!</definedName>
    <definedName name="gdfsdfdsgsdgsd" localSheetId="0">#REF!</definedName>
    <definedName name="gdfsdfdsgsdgsd">#REF!</definedName>
    <definedName name="Geom1" localSheetId="0">#REF!</definedName>
    <definedName name="Geom1">#REF!</definedName>
    <definedName name="GFDGD" localSheetId="0">#REF!</definedName>
    <definedName name="GFDGD">#REF!</definedName>
    <definedName name="GFDGDFGD" localSheetId="0">#REF!</definedName>
    <definedName name="GFDGDFGD">#REF!</definedName>
    <definedName name="GFDSG" localSheetId="0">#REF!</definedName>
    <definedName name="GFDSG">#REF!</definedName>
    <definedName name="GIS_LENGTH" localSheetId="0">#REF!</definedName>
    <definedName name="GIS_LENGTH">#REF!</definedName>
    <definedName name="GJ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ama">[15]INS!$B$337:$B$342</definedName>
    <definedName name="gran">'[36]#REF'!$A$57</definedName>
    <definedName name="Granito_01" hidden="1">{#N/A,#N/A,FALSE,"CM BAR";#N/A,#N/A,FALSE,"SUBSOLO";#N/A,#N/A,FALSE,"TERREO";#N/A,#N/A,FALSE,"TIPO";#N/A,#N/A,FALSE,"DUP  INF";#N/A,#N/A,FALSE,"DUP SUP"}</definedName>
    <definedName name="granito_02" localSheetId="0">#REF!</definedName>
    <definedName name="granito_02">#REF!</definedName>
    <definedName name="gtryfj" hidden="1">{#N/A,#N/A,TRUE,"Serviços"}</definedName>
    <definedName name="G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" localSheetId="0">#REF!</definedName>
    <definedName name="h">#REF!</definedName>
    <definedName name="h_15" localSheetId="0">#REF!</definedName>
    <definedName name="h_15">#REF!</definedName>
    <definedName name="HGFHFGG" localSheetId="0">#REF!</definedName>
    <definedName name="HGFHFGG">#REF!</definedName>
    <definedName name="HGHF" localSheetId="0">#REF!</definedName>
    <definedName name="HGHF">#REF!</definedName>
    <definedName name="HidroLista">[15]INS!$B$380:$B$387</definedName>
    <definedName name="HidroPontos">[15]INS!$B$365:$B$377</definedName>
    <definedName name="Histograma_Aço" localSheetId="0" hidden="1">#REF!</definedName>
    <definedName name="Histograma_Aço" hidden="1">#REF!</definedName>
    <definedName name="HORA_BOMBA_EL">[13]Planejamento!$E$263</definedName>
    <definedName name="HORAS_EXTRAS">[13]Planejamento!$E$33</definedName>
    <definedName name="HORAS_NORMAIS">[13]Planejamento!$E$28</definedName>
    <definedName name="HTML_CodePage" hidden="1">1252</definedName>
    <definedName name="HTML_Control" hidden="1">{"'1'!$A$2:$G$13"}</definedName>
    <definedName name="HTML_Description" hidden="1">""</definedName>
    <definedName name="HTML_Email" hidden="1">"marcos@highway.com.br"</definedName>
    <definedName name="HTML_Header" hidden="1">"1"</definedName>
    <definedName name="HTML_LastUpdate" hidden="1">"15/08/97"</definedName>
    <definedName name="HTML_LineAfter" hidden="1">TRUE</definedName>
    <definedName name="HTML_LineBefore" hidden="1">TRUE</definedName>
    <definedName name="HTML_Name" hidden="1">"PCRJ-SMO-CGC"</definedName>
    <definedName name="HTML_OBDlg2" hidden="1">TRUE</definedName>
    <definedName name="HTML_OBDlg4" hidden="1">TRUE</definedName>
    <definedName name="HTML_OS" hidden="1">0</definedName>
    <definedName name="HTML_PathFile" hidden="1">"C:\0marcos\MeuHTML.htm"</definedName>
    <definedName name="HTML_Title" hidden="1">"factoring"</definedName>
    <definedName name="IAD" localSheetId="0">#REF!</definedName>
    <definedName name="IAD">#REF!</definedName>
    <definedName name="IAD_15" localSheetId="0">#REF!</definedName>
    <definedName name="IAD_15">#REF!</definedName>
    <definedName name="IAP" localSheetId="0">#REF!</definedName>
    <definedName name="IAP">#REF!</definedName>
    <definedName name="IAP_15" localSheetId="0">#REF!</definedName>
    <definedName name="IAP_15">#REF!</definedName>
    <definedName name="IAS" localSheetId="0">#REF!</definedName>
    <definedName name="IAS">#REF!</definedName>
    <definedName name="IAS_15" localSheetId="0">#REF!</definedName>
    <definedName name="IAS_15">#REF!</definedName>
    <definedName name="IAU01_15" localSheetId="0">#REF!</definedName>
    <definedName name="IAU01_15">#REF!</definedName>
    <definedName name="IAU02_15" localSheetId="0">#REF!</definedName>
    <definedName name="IAU02_15">#REF!</definedName>
    <definedName name="IAU03_15" localSheetId="0">#REF!</definedName>
    <definedName name="IAU03_15">#REF!</definedName>
    <definedName name="IAU04_15" localSheetId="0">#REF!</definedName>
    <definedName name="IAU04_15">#REF!</definedName>
    <definedName name="IAU05_15" localSheetId="0">#REF!</definedName>
    <definedName name="IAU05_15">#REF!</definedName>
    <definedName name="IAU07_15" localSheetId="0">#REF!</definedName>
    <definedName name="IAU07_15">#REF!</definedName>
    <definedName name="IAX" localSheetId="0">#REF!</definedName>
    <definedName name="IAX">#REF!</definedName>
    <definedName name="IAX_15" localSheetId="0">#REF!</definedName>
    <definedName name="IAX_15">#REF!</definedName>
    <definedName name="IBL" localSheetId="0">#REF!</definedName>
    <definedName name="IBL">#REF!</definedName>
    <definedName name="IBL_15" localSheetId="0">#REF!</definedName>
    <definedName name="IBL_15">#REF!</definedName>
    <definedName name="IDENT" localSheetId="0">#REF!</definedName>
    <definedName name="IDENT">#REF!</definedName>
    <definedName name="IDENTIDADE" localSheetId="0">#REF!</definedName>
    <definedName name="IDENTIDADE">#REF!</definedName>
    <definedName name="IEC11_15" localSheetId="0">#REF!</definedName>
    <definedName name="IEC11_15">#REF!</definedName>
    <definedName name="IEG" localSheetId="0">#REF!</definedName>
    <definedName name="IEG">#REF!</definedName>
    <definedName name="IEG_15" localSheetId="0">#REF!</definedName>
    <definedName name="IEG_15">#REF!</definedName>
    <definedName name="IEG01_15" localSheetId="0">#REF!</definedName>
    <definedName name="IEG01_15">#REF!</definedName>
    <definedName name="IEG02_15" localSheetId="0">#REF!</definedName>
    <definedName name="IEG02_15">#REF!</definedName>
    <definedName name="IEG03_15" localSheetId="0">#REF!</definedName>
    <definedName name="IEG03_15">#REF!</definedName>
    <definedName name="IEH01_15" localSheetId="0">#REF!</definedName>
    <definedName name="IEH01_15">#REF!</definedName>
    <definedName name="IEH02_15" localSheetId="0">#REF!</definedName>
    <definedName name="IEH02_15">#REF!</definedName>
    <definedName name="IEH03_15" localSheetId="0">#REF!</definedName>
    <definedName name="IEH03_15">#REF!</definedName>
    <definedName name="IEI" localSheetId="0">#REF!</definedName>
    <definedName name="IEI">#REF!</definedName>
    <definedName name="IEI_15" localSheetId="0">#REF!</definedName>
    <definedName name="IEI_15">#REF!</definedName>
    <definedName name="IKLIUL" localSheetId="0">#REF!</definedName>
    <definedName name="IKLIUL">#REF!</definedName>
    <definedName name="ILB" localSheetId="0">#REF!</definedName>
    <definedName name="ILB">#REF!</definedName>
    <definedName name="ILB_15" localSheetId="0">#REF!</definedName>
    <definedName name="ILB_15">#REF!</definedName>
    <definedName name="ILLILU" localSheetId="0">#REF!</definedName>
    <definedName name="ILLILU">#REF!</definedName>
    <definedName name="IMD" localSheetId="0">#REF!</definedName>
    <definedName name="IMD">#REF!</definedName>
    <definedName name="IMD_15" localSheetId="0">#REF!</definedName>
    <definedName name="IMD_15">#REF!</definedName>
    <definedName name="IME" localSheetId="0">#REF!</definedName>
    <definedName name="IME">#REF!</definedName>
    <definedName name="IME_15" localSheetId="0">#REF!</definedName>
    <definedName name="IME_15">#REF!</definedName>
    <definedName name="IMO" localSheetId="0">#REF!</definedName>
    <definedName name="IMO">#REF!</definedName>
    <definedName name="IMO_15" localSheetId="0">#REF!</definedName>
    <definedName name="IMO_15">#REF!</definedName>
    <definedName name="IMPERMEABILIZACAO" localSheetId="0">#REF!</definedName>
    <definedName name="IMPERMEABILIZACAO">#REF!</definedName>
    <definedName name="Impermeabilizações">[15]INS!$B$165:$B$170</definedName>
    <definedName name="Import.Apelido" hidden="1">[12]DADOS!$F$16</definedName>
    <definedName name="Import.BDI.Det1" localSheetId="0" hidden="1">#REF!</definedName>
    <definedName name="Import.BDI.Det1" hidden="1">#REF!</definedName>
    <definedName name="Import.BDI.Det2" localSheetId="0" hidden="1">#REF!</definedName>
    <definedName name="Import.BDI.Det2" hidden="1">#REF!</definedName>
    <definedName name="Import.BDI.Det3" localSheetId="0" hidden="1">#REF!</definedName>
    <definedName name="Import.BDI.Det3" hidden="1">#REF!</definedName>
    <definedName name="Import.BDI.ISS" localSheetId="0" hidden="1">#REF!</definedName>
    <definedName name="Import.BDI.ISS" hidden="1">#REF!</definedName>
    <definedName name="Import.BDI.Obs1" localSheetId="0" hidden="1">#REF!</definedName>
    <definedName name="Import.BDI.Obs1" hidden="1">#REF!</definedName>
    <definedName name="Import.BDI.Obs2" localSheetId="0" hidden="1">#REF!</definedName>
    <definedName name="Import.BDI.Obs2" hidden="1">#REF!</definedName>
    <definedName name="Import.BDI.Obs3" localSheetId="0" hidden="1">#REF!</definedName>
    <definedName name="Import.BDI.Obs3" hidden="1">#REF!</definedName>
    <definedName name="Import.BDI.Tipo1" localSheetId="0" hidden="1">#REF!</definedName>
    <definedName name="Import.BDI.Tipo1" hidden="1">#REF!</definedName>
    <definedName name="Import.BDI.Tipo2" localSheetId="0" hidden="1">#REF!</definedName>
    <definedName name="Import.BDI.Tipo2" hidden="1">#REF!</definedName>
    <definedName name="Import.BDI.Tipo3" localSheetId="0" hidden="1">#REF!</definedName>
    <definedName name="Import.BDI.Tipo3" hidden="1">#REF!</definedName>
    <definedName name="Import.BMAFAcumulado" hidden="1">OFFSET([12]BM!$R$15,1,0):OFFSET([12]BM!$R$99,-1,0)</definedName>
    <definedName name="Import.CNPJ" hidden="1">[12]DADOS!$F$38</definedName>
    <definedName name="Import.Código" hidden="1">OFFSET([12]ORÇAMENTO!$Q$15,1,0):OFFSET([12]ORÇAMENTO!$Q$99,-1,0)</definedName>
    <definedName name="Import.Contrapartida" hidden="1">[12]DADOS!$F$10</definedName>
    <definedName name="Import.CPMaxPerc" hidden="1">[12]DADOS!$F$13</definedName>
    <definedName name="Import.CPMinAbsoluta" hidden="1">[12]DADOS!$F$12</definedName>
    <definedName name="Import.CPMinPerc" hidden="1">[12]DADOS!$F$11</definedName>
    <definedName name="Import.CR" hidden="1">[12]DADOS!$F$7</definedName>
    <definedName name="Import.CRONOPLE" hidden="1">OFFSET([12]CRONOPLE!$F$15,1,1):OFFSET([12]CRONOPLE!$AF$21,-1,-1)</definedName>
    <definedName name="Import.CTEF" hidden="1">[12]DADOS!$F$36</definedName>
    <definedName name="Import.CustoUnitário" hidden="1">OFFSET([12]ORÇAMENTO!$U$15,1,0):OFFSET([12]ORÇAMENTO!$U$99,-1,0)</definedName>
    <definedName name="Import.DataBase" hidden="1">OFFSET([12]DADOS!$G$19,0,-1)</definedName>
    <definedName name="Import.DataBaseLicit" hidden="1">OFFSET([12]DADOS!$G$40,0,-1)</definedName>
    <definedName name="Import.DataInicioObra" hidden="1">[12]DADOS!$F$46</definedName>
    <definedName name="Import.DescLote" hidden="1">[12]DADOS!$F$17</definedName>
    <definedName name="Import.Descrição" hidden="1">OFFSET([12]ORÇAMENTO!$R$15,1,0):OFFSET([12]ORÇAMENTO!$R$99,-1,0)</definedName>
    <definedName name="Import.Desoneracao" hidden="1">OFFSET([12]DADOS!$G$18,0,-1)</definedName>
    <definedName name="Import.empresa" hidden="1">[12]DADOS!$F$37</definedName>
    <definedName name="Import.Eventos.Nomes" hidden="1">OFFSET([12]EVENTOS!$D$15,1,0):OFFSET([12]EVENTOS!$D$21,-1,0)</definedName>
    <definedName name="Import.Fonte" hidden="1">OFFSET([12]ORÇAMENTO!$P$15,1,0):OFFSET([12]ORÇAMENTO!$P$99,-1,0)</definedName>
    <definedName name="Import.FrenteDeObra" hidden="1">[12]CÁLCULO!$Q$12:OFFSET([12]CÁLCULO!$AA$12,0,-1)</definedName>
    <definedName name="Import.Município" hidden="1">[12]DADOS!$F$6</definedName>
    <definedName name="Import.Nível" hidden="1">OFFSET([12]ORÇAMENTO!$M$15,1,0):OFFSET([12]ORÇAMENTO!$M$99,-1,0)</definedName>
    <definedName name="Import.OpcaoBDI" hidden="1">OFFSET([12]ORÇAMENTO!$V$15,1,0):OFFSET([12]ORÇAMENTO!$V$99,-1,0)</definedName>
    <definedName name="Import.ORÇAMENTO.DivRecurso" hidden="1">OFFSET([12]ORÇAMENTO!$Y$15,1,0):OFFSET([12]ORÇAMENTO!$Y$99,-1,0)</definedName>
    <definedName name="Import.PLE" hidden="1">OFFSET([12]PLE!$G$15,1,1):OFFSET([12]PLE!$AG$21,-1,-1)</definedName>
    <definedName name="Import.PLQ" hidden="1">OFFSET([12]CÁLCULO!$P$15,1,1):OFFSET([12]CÁLCULO!$AA$99,-1,-1)</definedName>
    <definedName name="Import.PLQ.MemCalc" hidden="1">OFFSET([12]CÁLCULO!$I$15,1,0):OFFSET([12]CÁLCULO!$I$99,-1,0)</definedName>
    <definedName name="Import.Proponente" hidden="1">[12]DADOS!$F$5</definedName>
    <definedName name="Import.QCI.Divisao" hidden="1">OFFSET([12]QCI!$V$13,1,0):OFFSET([12]QCI!$V$24,-1,0)</definedName>
    <definedName name="Import.QCI.ItemInv" hidden="1">OFFSET([12]QCI!$E$13,1,0):OFFSET([12]QCI!$E$24,-1,0)</definedName>
    <definedName name="Import.QCI.Qtde" hidden="1">OFFSET([12]QCI!$I$13,1,0):OFFSET([12]QCI!$I$24,-1,0)</definedName>
    <definedName name="Import.QCI.Situacao" hidden="1">OFFSET([12]QCI!$H$13,1,0):OFFSET([12]QCI!$H$24,-1,0)</definedName>
    <definedName name="Import.QCI.SubItemInv" hidden="1">OFFSET([12]QCI!$F$13,1,0):OFFSET([12]QCI!$F$24,-1,0)</definedName>
    <definedName name="Import.QCICP" hidden="1">OFFSET([12]QCI!$W$13,1,0):OFFSET([12]QCI!$W$24,-1,0)</definedName>
    <definedName name="Import.QCIDesc" hidden="1">OFFSET([12]QCI!$R$13,1,0):OFFSET([12]QCI!$R$24,-1,0)</definedName>
    <definedName name="Import.QCIInv" hidden="1">OFFSET([12]QCI!$U$13,1,0):OFFSET([12]QCI!$U$24,-1,0)</definedName>
    <definedName name="Import.QCILote" hidden="1">OFFSET([12]QCI!$T$13,1,0):OFFSET([12]QCI!$T$24,-1,0)</definedName>
    <definedName name="Import.QCIOutros" hidden="1">OFFSET([12]QCI!$X$13,1,0):OFFSET([12]QCI!$X$24,-1,0)</definedName>
    <definedName name="Import.Quantidade" hidden="1">OFFSET([12]ORÇAMENTO!$AJ$15,1,0):OFFSET([12]ORÇAMENTO!$AJ$99,-1,0)</definedName>
    <definedName name="import.recurso" hidden="1">[12]DADOS!$F$4</definedName>
    <definedName name="Import.RegimeExecução" hidden="1">OFFSET([12]DADOS!$G$39,0,-1)</definedName>
    <definedName name="Import.Repasse" hidden="1">[12]DADOS!$F$9</definedName>
    <definedName name="Import.RespFiscalização" hidden="1">[12]DADOS!$F$50:$F$53</definedName>
    <definedName name="Import.RespOrçamento" hidden="1">[12]DADOS!$F$22:$F$24</definedName>
    <definedName name="Import.SICONV" hidden="1">[12]DADOS!$F$8</definedName>
    <definedName name="Import.Unidade" hidden="1">OFFSET([12]ORÇAMENTO!$S$15,1,0):OFFSET([12]ORÇAMENTO!$S$99,-1,0)</definedName>
    <definedName name="Import.UnitarioLicitado" hidden="1">OFFSET([12]ORÇAMENTO!$AL$15,1,0):OFFSET([12]ORÇAMENTO!$AL$99,-1,0)</definedName>
    <definedName name="IMR" localSheetId="0">#REF!</definedName>
    <definedName name="IMR">#REF!</definedName>
    <definedName name="IMR_15" localSheetId="0">#REF!</definedName>
    <definedName name="IMR_15">#REF!</definedName>
    <definedName name="INDICES" localSheetId="0">OFFSET(#REF!,1,0):OFFSET(#REF!,-1,0)</definedName>
    <definedName name="INDICES">OFFSET(#REF!,1,0):OFFSET(#REF!,-1,0)</definedName>
    <definedName name="insthidro">[15]INS!$C$380:$C$385</definedName>
    <definedName name="Insumos" localSheetId="0" hidden="1">#REF!</definedName>
    <definedName name="Insumos" hidden="1">#REF!</definedName>
    <definedName name="ISS" localSheetId="0">#REF!</definedName>
    <definedName name="ISS">#REF!</definedName>
    <definedName name="ISS_15" localSheetId="0">#REF!</definedName>
    <definedName name="ISS_15">#REF!</definedName>
    <definedName name="Itens" localSheetId="0" hidden="1">#REF!</definedName>
    <definedName name="Itens" hidden="1">#REF!</definedName>
    <definedName name="ITG" localSheetId="0">#REF!</definedName>
    <definedName name="ITG">#REF!</definedName>
    <definedName name="ITG_15" localSheetId="0">#REF!</definedName>
    <definedName name="ITG_15">#REF!</definedName>
    <definedName name="ITS" localSheetId="0">#REF!</definedName>
    <definedName name="ITS">#REF!</definedName>
    <definedName name="ITS_15" localSheetId="0">#REF!</definedName>
    <definedName name="ITS_15">#REF!</definedName>
    <definedName name="IVG" localSheetId="0">#REF!</definedName>
    <definedName name="IVG">#REF!</definedName>
    <definedName name="IVG_15" localSheetId="0">#REF!</definedName>
    <definedName name="IVG_15">#REF!</definedName>
    <definedName name="IZL" localSheetId="0">#REF!</definedName>
    <definedName name="IZL">#REF!</definedName>
    <definedName name="IZL_15" localSheetId="0">#REF!</definedName>
    <definedName name="IZL_15">#REF!</definedName>
    <definedName name="JAIRO" localSheetId="0" hidden="1">#REF!</definedName>
    <definedName name="JAIRO" hidden="1">#REF!</definedName>
    <definedName name="JANA" localSheetId="0">#REF!</definedName>
    <definedName name="JANA">#REF!</definedName>
    <definedName name="JANEIRO2003" hidden="1">{#N/A,#N/A,TRUE,"Serviços"}</definedName>
    <definedName name="Janelas">[15]INS!$B$103:$B$124</definedName>
    <definedName name="JKJ" localSheetId="0">#REF!</definedName>
    <definedName name="JKJ">#REF!</definedName>
    <definedName name="JMJHMJH" localSheetId="0">#REF!</definedName>
    <definedName name="JMJHMJH">#REF!</definedName>
    <definedName name="JOAO" hidden="1">{#N/A,#N/A,FALSE,"SS 1";#N/A,#N/A,FALSE,"SS 2";#N/A,#N/A,FALSE,"TER 1 (1)";#N/A,#N/A,FALSE,"TER 1 (2)";#N/A,#N/A,FALSE,"TER 2 ";#N/A,#N/A,FALSE,"TP  (1)";#N/A,#N/A,FALSE,"TP  (2)";#N/A,#N/A,FALSE,"CM BAR"}</definedName>
    <definedName name="JOAO1" hidden="1">{#N/A,#N/A,FALSE,"LEVFER V2 P";#N/A,#N/A,FALSE,"LEVFER V2 P10%"}</definedName>
    <definedName name="JOSE" hidden="1">{#N/A,#N/A,FALSE,"LEVFER V2 P";#N/A,#N/A,FALSE,"LEVFER V2 P10%"}</definedName>
    <definedName name="juca" hidden="1">{#N/A,#N/A,FALSE,"SS 1";#N/A,#N/A,FALSE,"TER 1 (A)";#N/A,#N/A,FALSE,"SS 2";#N/A,#N/A,FALSE,"TER 1 (B)";#N/A,#N/A,FALSE,"TER 1 (C)";#N/A,#N/A,FALSE,"TER 1 (D)";#N/A,#N/A,FALSE,"TER 1 (E)";#N/A,#N/A,FALSE,"TER 2 "}</definedName>
    <definedName name="JULA" localSheetId="0">#REF!</definedName>
    <definedName name="JULA">#REF!</definedName>
    <definedName name="JUNA" localSheetId="0">#REF!</definedName>
    <definedName name="JUNA">#REF!</definedName>
    <definedName name="KJMNMH" localSheetId="0">[25]PLANILHA!#REF!</definedName>
    <definedName name="KJMNMH">[25]PLANILHA!#REF!</definedName>
    <definedName name="KUYKU" localSheetId="0">#REF!</definedName>
    <definedName name="KUYKU">#REF!</definedName>
    <definedName name="KUYKUYK" localSheetId="0">[24]PLANILHA!#REF!</definedName>
    <definedName name="KUYKUYK">[24]PLANILHA!#REF!</definedName>
    <definedName name="KYUYK" localSheetId="0">#REF!</definedName>
    <definedName name="KYUYK">#REF!</definedName>
    <definedName name="l.sociais" localSheetId="0">[26]PLANILHA!#REF!</definedName>
    <definedName name="l.sociais">[26]PLANILHA!#REF!</definedName>
    <definedName name="L_AREIA_AN" localSheetId="0">#REF!</definedName>
    <definedName name="L_AREIA_AN">#REF!</definedName>
    <definedName name="L_AREIA_AT" localSheetId="0">#REF!</definedName>
    <definedName name="L_AREIA_AT">#REF!</definedName>
    <definedName name="L_BRITA_AN" localSheetId="0">#REF!</definedName>
    <definedName name="L_BRITA_AN">#REF!</definedName>
    <definedName name="L_BRITA_AT" localSheetId="0">#REF!</definedName>
    <definedName name="L_BRITA_AT">#REF!</definedName>
    <definedName name="L_CASCALHO_AN" localSheetId="0">#REF!</definedName>
    <definedName name="L_CASCALHO_AN">#REF!</definedName>
    <definedName name="L_CASCALHO_AT" localSheetId="0">#REF!</definedName>
    <definedName name="L_CASCALHO_AT">#REF!</definedName>
    <definedName name="L_MARROADA_AN" localSheetId="0">#REF!</definedName>
    <definedName name="L_MARROADA_AN">#REF!</definedName>
    <definedName name="L_MARROADA_AT" localSheetId="0">#REF!</definedName>
    <definedName name="L_MARROADA_AT">#REF!</definedName>
    <definedName name="lab" hidden="1">{#N/A,#N/A,TRUE,"Serviços"}</definedName>
    <definedName name="LARG_ÁREA">[13]Planejamento!$E$122</definedName>
    <definedName name="LARG_CALÇADA">[13]Planejamento!$E$319</definedName>
    <definedName name="LARG_CANTEIRO">[13]Planejamento!$E$298</definedName>
    <definedName name="LARG_COMPACTAÇÃO_PASSEIO">[13]Planejamento!$E$328</definedName>
    <definedName name="LARG_LOTES">[13]Planejamento!$E$124</definedName>
    <definedName name="LARG_PASSEIO">[13]Planejamento!$E$318</definedName>
    <definedName name="LARG_REG_PASSEIO">[13]Planejamento!$E$327</definedName>
    <definedName name="LASTRO_AN" localSheetId="0">#REF!</definedName>
    <definedName name="LASTRO_AN">#REF!</definedName>
    <definedName name="LASTRO_AT" localSheetId="0">#REF!</definedName>
    <definedName name="LASTRO_AT">#REF!</definedName>
    <definedName name="LASTRO_CONC_BL">[13]Planejamento!$E$233</definedName>
    <definedName name="LIMP_DESCIDA">[13]Planejamento!$E$352</definedName>
    <definedName name="LIOLI" localSheetId="0">#REF!</definedName>
    <definedName name="LIOLI">#REF!</definedName>
    <definedName name="LIS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STA_CÓD_MEDIÇÕES">[30]Listas!$B$5:$B$38</definedName>
    <definedName name="LKMJ" localSheetId="0">#REF!</definedName>
    <definedName name="LKMJ">#REF!</definedName>
    <definedName name="LLL" localSheetId="0">#REF!</definedName>
    <definedName name="LLL">#REF!</definedName>
    <definedName name="lo" hidden="1">{#N/A,#N/A,FALSE,"CM BAR";#N/A,#N/A,FALSE,"SUBSOLO";#N/A,#N/A,FALSE,"TERREO";#N/A,#N/A,FALSE,"TIPO";#N/A,#N/A,FALSE,"DUP  INF";#N/A,#N/A,FALSE,"DUP SUP"}</definedName>
    <definedName name="lo_1" hidden="1">{#N/A,#N/A,FALSE,"CM BAR";#N/A,#N/A,FALSE,"SUBSOLO";#N/A,#N/A,FALSE,"TERREO";#N/A,#N/A,FALSE,"TIPO";#N/A,#N/A,FALSE,"DUP  INF";#N/A,#N/A,FALSE,"DUP SUP"}</definedName>
    <definedName name="LOCAÇÃO_AN" localSheetId="0">#REF!</definedName>
    <definedName name="LOCAÇÃO_AN">#REF!</definedName>
    <definedName name="LOCAÇÃO_AT" localSheetId="0">#REF!</definedName>
    <definedName name="LOCAÇÃO_AT">#REF!</definedName>
    <definedName name="Local" hidden="1">""</definedName>
    <definedName name="Louças">[15]INS!$B$390:$B$408</definedName>
    <definedName name="m" localSheetId="0">#REF!</definedName>
    <definedName name="m">#REF!</definedName>
    <definedName name="MACEQUI" localSheetId="0">'[14]Anex V Plan. Equipam.'!#REF!</definedName>
    <definedName name="MACEQUI">'[14]Anex V Plan. Equipam.'!#REF!</definedName>
    <definedName name="MACEQUI_15" localSheetId="0">'[14]Anex V Plan. Equipam.'!#REF!</definedName>
    <definedName name="MACEQUI_15">'[14]Anex V Plan. Equipam.'!#REF!</definedName>
    <definedName name="MACLIM" localSheetId="0">'[14]Anex. I Lim. Sup'!#REF!</definedName>
    <definedName name="MACLIM">'[14]Anex. I Lim. Sup'!#REF!</definedName>
    <definedName name="MACLIM_15" localSheetId="0">'[14]Anex. I Lim. Sup'!#REF!</definedName>
    <definedName name="MACLIM_15">'[14]Anex. I Lim. Sup'!#REF!</definedName>
    <definedName name="MACNIV" localSheetId="0">#REF!</definedName>
    <definedName name="MACNIV">#REF!</definedName>
    <definedName name="Macro1">[37]Macro1!$A$1</definedName>
    <definedName name="Macro2">[37]Macro1!$B$1</definedName>
    <definedName name="MACVEQ" localSheetId="0">'[14]Anex V Plan. Equipam.'!#REF!</definedName>
    <definedName name="MACVEQ">'[14]Anex V Plan. Equipam.'!#REF!</definedName>
    <definedName name="MACVEQ_15" localSheetId="0">'[14]Anex V Plan. Equipam.'!#REF!</definedName>
    <definedName name="MACVEQ_15">'[14]Anex V Plan. Equipam.'!#REF!</definedName>
    <definedName name="MACZEQ" localSheetId="0">'[14]Anex V Plan. Equipam.'!#REF!</definedName>
    <definedName name="MACZEQ">'[14]Anex V Plan. Equipam.'!#REF!</definedName>
    <definedName name="MACZEQ_15" localSheetId="0">'[14]Anex V Plan. Equipam.'!#REF!</definedName>
    <definedName name="MACZEQ_15">'[14]Anex V Plan. Equipam.'!#REF!</definedName>
    <definedName name="MAIA" localSheetId="0">#REF!</definedName>
    <definedName name="MAIA">#REF!</definedName>
    <definedName name="MAN_BARRO_2_AN" localSheetId="0">#REF!</definedName>
    <definedName name="MAN_BARRO_2_AN">#REF!</definedName>
    <definedName name="MAN_BARRO_2_AT" localSheetId="0">#REF!</definedName>
    <definedName name="MAN_BARRO_2_AT">#REF!</definedName>
    <definedName name="MAN_BARRO_4_AN" localSheetId="0">#REF!</definedName>
    <definedName name="MAN_BARRO_4_AN">#REF!</definedName>
    <definedName name="MAN_BARRO_4_AT" localSheetId="0">#REF!</definedName>
    <definedName name="MAN_BARRO_4_AT">#REF!</definedName>
    <definedName name="MAN_CAMADAS_AN" localSheetId="0">#REF!</definedName>
    <definedName name="MAN_CAMADAS_AN">#REF!</definedName>
    <definedName name="MAN_CAMADAS_AT" localSheetId="0">#REF!</definedName>
    <definedName name="MAN_CAMADAS_AT">#REF!</definedName>
    <definedName name="MAN_CASCALHO_2_AN" localSheetId="0">#REF!</definedName>
    <definedName name="MAN_CASCALHO_2_AN">#REF!</definedName>
    <definedName name="MAN_CASCALHO_2_AT" localSheetId="0">#REF!</definedName>
    <definedName name="MAN_CASCALHO_2_AT">#REF!</definedName>
    <definedName name="MAN_CASCALHO_4_AN" localSheetId="0">#REF!</definedName>
    <definedName name="MAN_CASCALHO_4_AN">#REF!</definedName>
    <definedName name="MAN_CASCALHO_4_AT" localSheetId="0">#REF!</definedName>
    <definedName name="MAN_CASCALHO_4_AT">#REF!</definedName>
    <definedName name="MAN_COMPRESSOR_2_AN" localSheetId="0">#REF!</definedName>
    <definedName name="MAN_COMPRESSOR_2_AN">#REF!</definedName>
    <definedName name="MAN_COMPRESSOR_2_AT" localSheetId="0">#REF!</definedName>
    <definedName name="MAN_COMPRESSOR_2_AT">#REF!</definedName>
    <definedName name="MAN_COMPRESSOR_4_AN" localSheetId="0">#REF!</definedName>
    <definedName name="MAN_COMPRESSOR_4_AN">#REF!</definedName>
    <definedName name="MAN_COMPRESSOR_4_AT" localSheetId="0">#REF!</definedName>
    <definedName name="MAN_COMPRESSOR_4_AT">#REF!</definedName>
    <definedName name="MAN_EXPLOSIVO_2_AN" localSheetId="0">#REF!</definedName>
    <definedName name="MAN_EXPLOSIVO_2_AN">#REF!</definedName>
    <definedName name="MAN_EXPLOSIVO_2_AT" localSheetId="0">#REF!</definedName>
    <definedName name="MAN_EXPLOSIVO_2_AT">#REF!</definedName>
    <definedName name="MAN_EXPLOSIVO_4_AN" localSheetId="0">#REF!</definedName>
    <definedName name="MAN_EXPLOSIVO_4_AN">#REF!</definedName>
    <definedName name="MAN_EXPLOSIVO_4_AT" localSheetId="0">#REF!</definedName>
    <definedName name="MAN_EXPLOSIVO_4_AT">#REF!</definedName>
    <definedName name="MAN_GST_AN" localSheetId="0">#REF!</definedName>
    <definedName name="MAN_GST_AN">#REF!</definedName>
    <definedName name="MAN_GST_AT" localSheetId="0">#REF!</definedName>
    <definedName name="MAN_GST_AT">#REF!</definedName>
    <definedName name="MAN_MATACÃO_2_AN" localSheetId="0">#REF!</definedName>
    <definedName name="MAN_MATACÃO_2_AN">#REF!</definedName>
    <definedName name="MAN_MATACÃO_2_AT" localSheetId="0">#REF!</definedName>
    <definedName name="MAN_MATACÃO_2_AT">#REF!</definedName>
    <definedName name="MAN_MATACÃO_4_AN" localSheetId="0">#REF!</definedName>
    <definedName name="MAN_MATACÃO_4_AN">#REF!</definedName>
    <definedName name="MAN_MATACÃO_4_AT" localSheetId="0">#REF!</definedName>
    <definedName name="MAN_MATACÃO_4_AT">#REF!</definedName>
    <definedName name="MAN_SEM_AN" localSheetId="0">#REF!</definedName>
    <definedName name="MAN_SEM_AN">#REF!</definedName>
    <definedName name="MAN_SEM_AT" localSheetId="0">#REF!</definedName>
    <definedName name="MAN_SEM_AT">#REF!</definedName>
    <definedName name="MAN_TERRA_2_AN" localSheetId="0">#REF!</definedName>
    <definedName name="MAN_TERRA_2_AN">#REF!</definedName>
    <definedName name="MAN_TERRA_2_AT" localSheetId="0">#REF!</definedName>
    <definedName name="MAN_TERRA_2_AT">#REF!</definedName>
    <definedName name="MAN_TERRA_4_AN" localSheetId="0">#REF!</definedName>
    <definedName name="MAN_TERRA_4_AN">#REF!</definedName>
    <definedName name="MAN_TERRA_4_AT" localSheetId="0">#REF!</definedName>
    <definedName name="MAN_TERRA_4_AT">#REF!</definedName>
    <definedName name="MA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RA" localSheetId="0">#REF!</definedName>
    <definedName name="MARA">#REF!</definedName>
    <definedName name="MASTE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t" localSheetId="0">#REF!</definedName>
    <definedName name="Mat">#REF!</definedName>
    <definedName name="MAT_BÁSICO_M2_CALÇADA">[13]Planejamento!$E$329</definedName>
    <definedName name="Max" localSheetId="0" hidden="1">COUNTIF(#REF!,"&lt;&gt;0")+3</definedName>
    <definedName name="Max" hidden="1">COUNTIF(#REF!,"&lt;&gt;0")+3</definedName>
    <definedName name="MBV_150_AN" localSheetId="0">#REF!</definedName>
    <definedName name="MBV_150_AN">#REF!</definedName>
    <definedName name="MBV_150_AT" localSheetId="0">#REF!</definedName>
    <definedName name="MBV_150_AT">#REF!</definedName>
    <definedName name="MBV_200_AN" localSheetId="0">#REF!</definedName>
    <definedName name="MBV_200_AN">#REF!</definedName>
    <definedName name="MBV_200_AT" localSheetId="0">#REF!</definedName>
    <definedName name="MBV_200_AT">#REF!</definedName>
    <definedName name="MBV_250_AN" localSheetId="0">#REF!</definedName>
    <definedName name="MBV_250_AN">#REF!</definedName>
    <definedName name="MBV_250_AT" localSheetId="0">#REF!</definedName>
    <definedName name="MBV_250_AT">#REF!</definedName>
    <definedName name="MBV_300_AN" localSheetId="0">#REF!</definedName>
    <definedName name="MBV_300_AN">#REF!</definedName>
    <definedName name="MBV_300_AT" localSheetId="0">#REF!</definedName>
    <definedName name="MBV_300_AT">#REF!</definedName>
    <definedName name="MBV_350_AN" localSheetId="0">#REF!</definedName>
    <definedName name="MBV_350_AN">#REF!</definedName>
    <definedName name="MBV_350_AT" localSheetId="0">#REF!</definedName>
    <definedName name="MBV_350_AT">#REF!</definedName>
    <definedName name="MBV_375_AN" localSheetId="0">#REF!</definedName>
    <definedName name="MBV_375_AN">#REF!</definedName>
    <definedName name="MBV_375_AT" localSheetId="0">#REF!</definedName>
    <definedName name="MBV_375_AT">#REF!</definedName>
    <definedName name="MBV_400_AN" localSheetId="0">#REF!</definedName>
    <definedName name="MBV_400_AN">#REF!</definedName>
    <definedName name="MBV_400_AT" localSheetId="0">#REF!</definedName>
    <definedName name="MBV_400_AT">#REF!</definedName>
    <definedName name="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C_BARRO_2_AN" localSheetId="0">#REF!</definedName>
    <definedName name="MEC_BARRO_2_AN">#REF!</definedName>
    <definedName name="MEC_BARRO_2_AT" localSheetId="0">#REF!</definedName>
    <definedName name="MEC_BARRO_2_AT">#REF!</definedName>
    <definedName name="MEC_BARRO_4_AN" localSheetId="0">#REF!</definedName>
    <definedName name="MEC_BARRO_4_AN">#REF!</definedName>
    <definedName name="MEC_BARRO_4_AT" localSheetId="0">#REF!</definedName>
    <definedName name="MEC_BARRO_4_AT">#REF!</definedName>
    <definedName name="MEC_BARRO_6_AN" localSheetId="0">#REF!</definedName>
    <definedName name="MEC_BARRO_6_AN">#REF!</definedName>
    <definedName name="MEC_BARRO_6_AT" localSheetId="0">#REF!</definedName>
    <definedName name="MEC_BARRO_6_AT">#REF!</definedName>
    <definedName name="MEC_CAMADAS_AN" localSheetId="0">#REF!</definedName>
    <definedName name="MEC_CAMADAS_AN">#REF!</definedName>
    <definedName name="MEC_CAMADAS_AT" localSheetId="0">#REF!</definedName>
    <definedName name="MEC_CAMADAS_AT">#REF!</definedName>
    <definedName name="MEC_GST_AN" localSheetId="0">#REF!</definedName>
    <definedName name="MEC_GST_AN">#REF!</definedName>
    <definedName name="MEC_GST_AT" localSheetId="0">#REF!</definedName>
    <definedName name="MEC_GST_AT">#REF!</definedName>
    <definedName name="MEC_MATACÃO_2_AN" localSheetId="0">#REF!</definedName>
    <definedName name="MEC_MATACÃO_2_AN">#REF!</definedName>
    <definedName name="MEC_MATACÃO_2_AT" localSheetId="0">#REF!</definedName>
    <definedName name="MEC_MATACÃO_2_AT">#REF!</definedName>
    <definedName name="MEC_MATACÃO_4_AN" localSheetId="0">#REF!</definedName>
    <definedName name="MEC_MATACÃO_4_AN">#REF!</definedName>
    <definedName name="MEC_MATACÃO_4_AT" localSheetId="0">#REF!</definedName>
    <definedName name="MEC_MATACÃO_4_AT">#REF!</definedName>
    <definedName name="MEC_MATACÃO_6_AN" localSheetId="0">#REF!</definedName>
    <definedName name="MEC_MATACÃO_6_AN">#REF!</definedName>
    <definedName name="MEC_MATACÃO_6_AT" localSheetId="0">#REF!</definedName>
    <definedName name="MEC_MATACÃO_6_AT">#REF!</definedName>
    <definedName name="MEC_SEM_AN" localSheetId="0">#REF!</definedName>
    <definedName name="MEC_SEM_AN">#REF!</definedName>
    <definedName name="MEC_SEM_AT" localSheetId="0">#REF!</definedName>
    <definedName name="MEC_SEM_AT">#REF!</definedName>
    <definedName name="MEC_TERRA_2_AN" localSheetId="0">#REF!</definedName>
    <definedName name="MEC_TERRA_2_AN">#REF!</definedName>
    <definedName name="MEC_TERRA_2_AT" localSheetId="0">#REF!</definedName>
    <definedName name="MEC_TERRA_2_AT">#REF!</definedName>
    <definedName name="MEC_TERRA_4_AN" localSheetId="0">#REF!</definedName>
    <definedName name="MEC_TERRA_4_AN">#REF!</definedName>
    <definedName name="MEC_TERRA_4_AT" localSheetId="0">#REF!</definedName>
    <definedName name="MEC_TERRA_4_AT">#REF!</definedName>
    <definedName name="MEC_TERRA_6_AN" localSheetId="0">#REF!</definedName>
    <definedName name="MEC_TERRA_6_AN">#REF!</definedName>
    <definedName name="MEC_TERRA_6_AT" localSheetId="0">#REF!</definedName>
    <definedName name="MEC_TERRA_6_AT">#REF!</definedName>
    <definedName name="MED_BACIA">IF(OR('[13]Vínculos (Não Mexer)'!$I$3=8,'[13]Vínculos (Não Mexer)'!$I$3=""),1,0)</definedName>
    <definedName name="MEDIÇÃO">'[13]Vínculos (Não Mexer)'!$G$23</definedName>
    <definedName name="MEDIÇÕES">'[13]Vínculos (Não Mexer)'!$E$3:$F$19</definedName>
    <definedName name="MEDIR_IRRIGAÇÃO_ÁRV">[13]Planejamento!$E$306="S"</definedName>
    <definedName name="MENU.CRONO" hidden="1">OFFSET([12]CRONO!$T$11,1,0)</definedName>
    <definedName name="MESTR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tais">[15]INS!$B$411:$B$422</definedName>
    <definedName name="METÁLICO_AN" localSheetId="0">#REF!</definedName>
    <definedName name="METÁLICO_AN">#REF!</definedName>
    <definedName name="METÁLICO_AT" localSheetId="0">#REF!</definedName>
    <definedName name="METÁLICO_AT">#REF!</definedName>
    <definedName name="MG" localSheetId="0">#REF!</definedName>
    <definedName name="MG">#REF!</definedName>
    <definedName name="MO" localSheetId="0" hidden="1">#REF!</definedName>
    <definedName name="MO" hidden="1">#REF!</definedName>
    <definedName name="Mod" localSheetId="0">#REF!</definedName>
    <definedName name="Mod">#REF!</definedName>
    <definedName name="modelo" hidden="1">{#N/A,#N/A,FALSE,"CM BAR";#N/A,#N/A,FALSE,"SUBSOLO";#N/A,#N/A,FALSE,"TERREO";#N/A,#N/A,FALSE,"TIPO";#N/A,#N/A,FALSE,"DUP  INF";#N/A,#N/A,FALSE,"DUP SUP"}</definedName>
    <definedName name="modelo_1" hidden="1">{#N/A,#N/A,FALSE,"CM BAR";#N/A,#N/A,FALSE,"SUBSOLO";#N/A,#N/A,FALSE,"TERREO";#N/A,#N/A,FALSE,"TIPO";#N/A,#N/A,FALSE,"DUP  INF";#N/A,#N/A,FALSE,"DUP SUP"}</definedName>
    <definedName name="MOdir" localSheetId="0">#REF!</definedName>
    <definedName name="MOdir">#REF!</definedName>
    <definedName name="MOIND" localSheetId="0">#REF!</definedName>
    <definedName name="MOIND">#REF!</definedName>
    <definedName name="Movimento">[15]INS!$B$23:$B$25</definedName>
    <definedName name="MP" localSheetId="0" hidden="1">#REF!</definedName>
    <definedName name="MP" hidden="1">#REF!</definedName>
    <definedName name="NAME" localSheetId="0">#REF!</definedName>
    <definedName name="NAME">#REF!</definedName>
    <definedName name="nao" localSheetId="0">#REF!</definedName>
    <definedName name="nao">#REF!</definedName>
    <definedName name="NCOMPOSICOES">8</definedName>
    <definedName name="NCOTACOES">21</definedName>
    <definedName name="NEMPRESAS">18</definedName>
    <definedName name="NHGNHG" localSheetId="0">#REF!</definedName>
    <definedName name="NHGNHG">#REF!</definedName>
    <definedName name="NINDICES">1</definedName>
    <definedName name="NLEq" hidden="1">4</definedName>
    <definedName name="NLMo" hidden="1">6</definedName>
    <definedName name="NLMp" hidden="1">5</definedName>
    <definedName name="NLTr" hidden="1">3</definedName>
    <definedName name="NOMLIC">'[14]Fator K'!$B$8</definedName>
    <definedName name="NOVA" localSheetId="0">#REF!</definedName>
    <definedName name="NOVA">#REF!</definedName>
    <definedName name="NRELATORIOS">COUNTA([12]Relatórios!$A:$A)-2</definedName>
    <definedName name="NumerEmpresa">20</definedName>
    <definedName name="NumerIndice">3</definedName>
    <definedName name="Objeto" hidden="1">[12]MENU!$J$1</definedName>
    <definedName name="OBRA">'[13]Vínculos (Não Mexer)'!$G$35</definedName>
    <definedName name="OnOff" hidden="1">"ON"</definedName>
    <definedName name="ORÇAMENTO.BancoRef" localSheetId="0" hidden="1">#REF!</definedName>
    <definedName name="ORÇAMENTO.BancoRef" hidden="1">#REF!</definedName>
    <definedName name="ORÇAMENTO.CodBarra" hidden="1">IF(ORÇAMENTO.Fonte="Sinapi",SUBSTITUTE(SUBSTITUTE(ORÇAMENTO.Codigo,"/00","/"),"/0","/"),ORÇAMENTO.Codigo)</definedName>
    <definedName name="ORÇAMENTO.Codigo" hidden="1">[12]ORÇAMENTO!$Q1</definedName>
    <definedName name="ORÇAMENTO.CustoUnitario" hidden="1">ROUND([12]ORÇAMENTO!$U1,15-13*[12]ORÇAMENTO!$AF$8)</definedName>
    <definedName name="ORÇAMENTO.Descricao" hidden="1">[12]ORÇAMENTO!$R1</definedName>
    <definedName name="ORÇAMENTO.Fonte" hidden="1">[12]ORÇAMENTO!$P1</definedName>
    <definedName name="ORÇAMENTO.ListaCrono" hidden="1">OFFSET([12]ORÇAMENTO!$AD$15,1,0):OFFSET([12]ORÇAMENTO!$AD$99,-1,0)</definedName>
    <definedName name="ORÇAMENTO.MáximoListaCrono" hidden="1">MAX(ORÇAMENTO.ListaCrono)</definedName>
    <definedName name="ORÇAMENTO.Nivel" hidden="1">[12]ORÇAMENTO!$M1</definedName>
    <definedName name="ORÇAMENTO.OpcaoBDI" hidden="1">[12]ORÇAMENTO!$V1</definedName>
    <definedName name="ORÇAMENTO.PasteFormat1" hidden="1">OFFSET([12]ORÇAMENTO!$P$15,1,0):OFFSET([12]ORÇAMENTO!$S$99,-1,0)</definedName>
    <definedName name="ORÇAMENTO.PasteFormat2" hidden="1">OFFSET([12]ORÇAMENTO!$U$15,1,0):OFFSET([12]ORÇAMENTO!$V$99,-1,0)</definedName>
    <definedName name="ORÇAMENTO.PrecoUnitarioLicitado" hidden="1">[12]ORÇAMENTO!$AL1</definedName>
    <definedName name="ORÇAMENTO.RangeQuant" hidden="1">OFFSET([12]ORÇAMENTO!$T$15,1,0):OFFSET([12]ORÇAMENTO!$T$99,-1,0)</definedName>
    <definedName name="ORÇAMENTO.SumCPMANUAL" hidden="1">SUMIF([12]ORÇAMENTO!$Z$15:$Z$99,"CP",[12]ORÇAMENTO!$AA$15:$AA$99)</definedName>
    <definedName name="ORÇAMENTO.SumINVMANUAL" hidden="1">SUMIF([12]ORÇAMENTO!$Z$15:$Z$99,"RP",[12]ORÇAMENTO!$X$15:$X$99)+SUMIF([12]ORÇAMENTO!$Z$15:$Z$99,"CP",[12]ORÇAMENTO!$X$15:$X$99)+SUMIF([12]ORÇAMENTO!$Z$15:$Z$99,"OU",[12]ORÇAMENTO!$X$15:$X$99)</definedName>
    <definedName name="ORÇAMENTO.SumOUTROSMANUAL" hidden="1">SUMIF([12]ORÇAMENTO!$Z$15:$Z$99,"OU",[12]ORÇAMENTO!$AB$15:$AB$99)</definedName>
    <definedName name="ORÇAMENTO.SumREPASSEMANUAL" hidden="1">ORÇAMENTO.SumINVMANUAL-ORÇAMENTO.SumCPMANUAL-ORÇAMENTO.SumOUTROSMANUAL</definedName>
    <definedName name="ORÇAMENTO.Unidade" hidden="1">[12]ORÇAMENTO!$S1</definedName>
    <definedName name="orçamrest" hidden="1">{#N/A,#N/A,TRUE,"Serviços"}</definedName>
    <definedName name="Ordem" localSheetId="0" hidden="1">#REF!</definedName>
    <definedName name="Ordem" hidden="1">#REF!</definedName>
    <definedName name="Origem" localSheetId="0" hidden="1">#REF!</definedName>
    <definedName name="Origem" hidden="1">#REF!</definedName>
    <definedName name="OUTA" localSheetId="0">#REF!</definedName>
    <definedName name="OUTA">#REF!</definedName>
    <definedName name="OutrosPisos">[15]INS!$B$292:$B$299</definedName>
    <definedName name="Painéis">[15]INS!$B$69:$B$73</definedName>
    <definedName name="PassaExtenso1">[0]!PassaExtenso1</definedName>
    <definedName name="pende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RC_ATERRO_EMPRÉSTIMO">[13]Planejamento!$E$175</definedName>
    <definedName name="PERC_ATERRO_MANUAL">[13]Planejamento!$E$177</definedName>
    <definedName name="PERC_BL_ENTRADA_LATERAL">[13]Planejamento!$E$231</definedName>
    <definedName name="PERC_BL_LASTRO_CONC">[13]Planejamento!$E$232</definedName>
    <definedName name="PERC_BL_SIMPES">[13]Planejamento!$E$229</definedName>
    <definedName name="PERC_BL_TRIPLA">[13]Planejamento!$E$230</definedName>
    <definedName name="PERC_BLOKRET_REPOSTO">[13]Planejamento!$E$157</definedName>
    <definedName name="PERC_CALÇADA">[13]Planejamento!$E$317</definedName>
    <definedName name="PERC_CALÇADA_CAPINA">[13]Planejamento!$E$321</definedName>
    <definedName name="PERC_CALÇADA_CASCALHO">[13]Planejamento!$E$322</definedName>
    <definedName name="PERC_CALÇADA_ESCAVAÇÃO">[13]Planejamento!$E$323</definedName>
    <definedName name="PERC_CALÇADA_RASPAGEM">[13]Planejamento!$E$320</definedName>
    <definedName name="PERC_CALÇADA_REPOSTA">[13]Planejamento!$E$158</definedName>
    <definedName name="PERC_COLCHÃO_AREIA">[13]Planejamento!$E$182</definedName>
    <definedName name="PERC_CORTE_ÁRV">[13]Planejamento!$E$147</definedName>
    <definedName name="PERC_DRENO_POROSO">[13]Planejamento!$E$269</definedName>
    <definedName name="PERC_EMPOLAMENTO">[13]Planejamento!$E$16</definedName>
    <definedName name="PERC_EXAMES_PERIÓDICOS">[13]Planejamento!$E$57</definedName>
    <definedName name="PERC_GABIÃO_0_5">[13]Planejamento!$E$243</definedName>
    <definedName name="PERC_GABIÃO_RENO">[13]Planejamento!$E$244</definedName>
    <definedName name="PERC_GRAMA">[13]Planejamento!$E$299</definedName>
    <definedName name="PERC_JANTAS">[13]Planejamento!$E$53</definedName>
    <definedName name="PERC_LIMP_MF">[13]Planejamento!$E$351</definedName>
    <definedName name="PERC_MANUT_LEVES">[13]Planejamento!$E$65</definedName>
    <definedName name="PERC_MANUT_PESADOS">[13]Planejamento!$E$63</definedName>
    <definedName name="PERC_MF_CAL">[13]Planejamento!$E$301</definedName>
    <definedName name="PERC_PISTA_DUPLA">[13]Planejamento!$E$297</definedName>
    <definedName name="PERC_RAMAIS_DOMICILIARES">[13]Planejamento!$E$123</definedName>
    <definedName name="PERC_REDE_ÁGUA">[13]Planejamento!$E$126</definedName>
    <definedName name="PERC_REDE_ESGOTO">[13]Planejamento!$E$127</definedName>
    <definedName name="PERC_SUMIDOURO_CONSTRUÇÃO">[13]Planejamento!$E$130</definedName>
    <definedName name="PERC_SUMIDOURO_ENTUPIMENTO">[13]Planejamento!$E$129</definedName>
    <definedName name="PERC_SUMIDOURO_ESGOTAMENTO">[13]Planejamento!$E$128</definedName>
    <definedName name="PERC_TRANSP_DT_PEQUENO">[13]Planejamento!$E$169</definedName>
    <definedName name="PERC_VALETA_PROT">[13]Planejamento!$E$133</definedName>
    <definedName name="PERC_VALETA_SAÍDA">[13]Planejamento!$E$134</definedName>
    <definedName name="PERDA" localSheetId="0">#REF!</definedName>
    <definedName name="PERDA">#REF!</definedName>
    <definedName name="PERÍODO">'[13]Vínculos (Não Mexer)'!$G$24</definedName>
    <definedName name="PESO_ESP_AREIA">[13]Planejamento!$E$183</definedName>
    <definedName name="PESO_ESP_BRITA">[13]Planejamento!$E$17</definedName>
    <definedName name="PESO_ESP_CIMENTO">[13]Planejamento!$E$197</definedName>
    <definedName name="PESO_ESP_GRAMA">[13]Planejamento!$E$304</definedName>
    <definedName name="PESO_ESP_PMF">[13]Planejamento!$E$208</definedName>
    <definedName name="PESO_MAT_TRASNP">[13]Planejamento!$E$69</definedName>
    <definedName name="PESO_MD_EQUIP">[13]Planejamento!$E$67</definedName>
    <definedName name="PESO_METRO_LINEAR_DEFENÇA_SEMI_MALEÁVEL_DUPLA">[13]Planejamento!$E$94</definedName>
    <definedName name="PintForro">[15]INS!$B$231:$B$233</definedName>
    <definedName name="PinturaExt">[15]INS!$B$236:$B$241</definedName>
    <definedName name="PinturaInt">[15]INS!$B$223:$B$228</definedName>
    <definedName name="PISO" localSheetId="0">#REF!</definedName>
    <definedName name="PISO">#REF!</definedName>
    <definedName name="PisoCerâmico">[15]INS!$B$280:$B$289</definedName>
    <definedName name="PLAN" localSheetId="0">#REF!</definedName>
    <definedName name="PLAN">#REF!</definedName>
    <definedName name="Plan_15" localSheetId="0">#REF!</definedName>
    <definedName name="Plan_15">#REF!</definedName>
    <definedName name="Plan1" localSheetId="0" hidden="1">#REF!</definedName>
    <definedName name="Plan1" hidden="1">#REF!</definedName>
    <definedName name="planilha" hidden="1">{#N/A,#N/A,FALSE,"SS 1";#N/A,#N/A,FALSE,"SS 2";#N/A,#N/A,FALSE,"TER 1 (1)";#N/A,#N/A,FALSE,"TER 1 (2)";#N/A,#N/A,FALSE,"TER 2";#N/A,#N/A,FALSE,"TIPO";#N/A,#N/A,FALSE,"CM  BAR"}</definedName>
    <definedName name="PLANIV" localSheetId="0">#REF!</definedName>
    <definedName name="PLANIV">#REF!</definedName>
    <definedName name="PLANO">'[13]Vínculos (Não Mexer)'!$B$24</definedName>
    <definedName name="PLANOS">'[13]Vínculos (Não Mexer)'!$P$3:$Q$19</definedName>
    <definedName name="PLE.firstrow" hidden="1">[12]PLE!$15:$15</definedName>
    <definedName name="PLE.lastrow" hidden="1">[12]PLE!$21:$21</definedName>
    <definedName name="PLE.Medicao" hidden="1">[12]PLE!$J$9</definedName>
    <definedName name="PLE.ValorDoEvento" hidden="1">SUMIF([12]CÁLCULO!$M$15:$M$99,[12]PLE!$B1,OFFSET([12]CÁLCULO!$AA$15:$AA$99,0,[12]PLE!A$12))</definedName>
    <definedName name="PLENSCO" localSheetId="0">'[14]Anex VIII Encargos Soc'!#REF!</definedName>
    <definedName name="PLENSCO">'[14]Anex VIII Encargos Soc'!#REF!</definedName>
    <definedName name="PLENSCO_15" localSheetId="0">'[14]Anex VIII Encargos Soc'!#REF!</definedName>
    <definedName name="PLENSCO_15">'[14]Anex VIII Encargos Soc'!#REF!</definedName>
    <definedName name="PMF_TX_RL1C">[13]Planejamento!$E$207</definedName>
    <definedName name="PN_95_AN" localSheetId="0">#REF!</definedName>
    <definedName name="PN_95_AN">#REF!</definedName>
    <definedName name="PN_95_AT" localSheetId="0">#REF!</definedName>
    <definedName name="PN_95_AT">#REF!</definedName>
    <definedName name="PO.ValoresBDI" hidden="1">OFFSET([12]ORÇAMENTO!$AH$15,1,0):OFFSET([12]ORÇAMENTO!$AH$99,-1,0)</definedName>
    <definedName name="POK">'[27]CCALC  REDE REDE-01'!$F$2:$J$720</definedName>
    <definedName name="PONTALETEAMENTO_AN" localSheetId="0">#REF!</definedName>
    <definedName name="PONTALETEAMENTO_AN">#REF!</definedName>
    <definedName name="PONTALETEAMENTO_AT" localSheetId="0">#REF!</definedName>
    <definedName name="PONTALETEAMENTO_AT">#REF!</definedName>
    <definedName name="popspkasdjhlasdbhasfknb" localSheetId="0">#REF!</definedName>
    <definedName name="popspkasdjhlasdbhasfknb">#REF!</definedName>
    <definedName name="Portas">[15]INS!$B$77:$B$100</definedName>
    <definedName name="Posição" localSheetId="0" hidden="1">#REF!</definedName>
    <definedName name="Posição" hidden="1">#REF!</definedName>
    <definedName name="prazo" localSheetId="0">#REF!</definedName>
    <definedName name="prazo">#REF!</definedName>
    <definedName name="Prd" hidden="1">#N/A</definedName>
    <definedName name="PrdAux" hidden="1">#N/A</definedName>
    <definedName name="PREC">'[31] PREC'!$B$6:$Q$538</definedName>
    <definedName name="PREC_15">'[31] PREC'!$B$6:$Q$538</definedName>
    <definedName name="Preço" localSheetId="0">#REF!</definedName>
    <definedName name="Preço">#REF!</definedName>
    <definedName name="PREÇO_REDE" localSheetId="0">[22]Planejamento!#REF!</definedName>
    <definedName name="PREÇO_REDE">[22]Planejamento!#REF!</definedName>
    <definedName name="PREFEITO">'[13]Vínculos (Não Mexer)'!$G$38</definedName>
    <definedName name="Print_Area_MI" localSheetId="0">#REF!</definedName>
    <definedName name="Print_Area_MI">#REF!</definedName>
    <definedName name="Print_Titles_MI">[38]DRANPX14!$1:$39,[38]DRANPX14!$A:$E</definedName>
    <definedName name="PROC_BAIRROS">[20]Listas!$O$8:$P$41</definedName>
    <definedName name="PROC_BOLETINS">'[13]Vínculos (Não Mexer)'!$B$14:$C$19</definedName>
    <definedName name="PROC_EMPREITEIRAS">[20]Listas!$R$8:$S$41</definedName>
    <definedName name="PROC_MEDIÇÕES">[20]Listas!$D$8:$M$41</definedName>
    <definedName name="PROD_1" hidden="1">{#N/A,#N/A,TRUE,"Serviços"}</definedName>
    <definedName name="PROF_SUMIDOURO">[13]Planejamento!$E$131</definedName>
    <definedName name="PS_CALÇADA_AN" localSheetId="0">#REF!</definedName>
    <definedName name="PS_CALÇADA_AN">#REF!</definedName>
    <definedName name="PS_CALÇADA_AT" localSheetId="0">#REF!</definedName>
    <definedName name="PS_CALÇADA_AT">#REF!</definedName>
    <definedName name="PS_RUA_AN" localSheetId="0">#REF!</definedName>
    <definedName name="PS_RUA_AN">#REF!</definedName>
    <definedName name="PS_RUA_AT" localSheetId="0">#REF!</definedName>
    <definedName name="PS_RUA_AT">#REF!</definedName>
    <definedName name="PV_10_AN" localSheetId="0">#REF!</definedName>
    <definedName name="PV_10_AN">#REF!</definedName>
    <definedName name="PV_10_AT" localSheetId="0">#REF!</definedName>
    <definedName name="PV_10_AT">#REF!</definedName>
    <definedName name="PV_15_AN" localSheetId="0">#REF!</definedName>
    <definedName name="PV_15_AN">#REF!</definedName>
    <definedName name="PV_15_AT" localSheetId="0">#REF!</definedName>
    <definedName name="PV_15_AT">#REF!</definedName>
    <definedName name="PV_20_AN" localSheetId="0">#REF!</definedName>
    <definedName name="PV_20_AN">#REF!</definedName>
    <definedName name="PV_20_AT" localSheetId="0">#REF!</definedName>
    <definedName name="PV_20_AT">#REF!</definedName>
    <definedName name="PV_25_AN" localSheetId="0">#REF!</definedName>
    <definedName name="PV_25_AN">#REF!</definedName>
    <definedName name="PV_25_AT" localSheetId="0">#REF!</definedName>
    <definedName name="PV_25_AT">#REF!</definedName>
    <definedName name="PV_30_AN" localSheetId="0">#REF!</definedName>
    <definedName name="PV_30_AN">#REF!</definedName>
    <definedName name="PV_30_AT" localSheetId="0">#REF!</definedName>
    <definedName name="PV_30_AT">#REF!</definedName>
    <definedName name="PV_35_AN" localSheetId="0">#REF!</definedName>
    <definedName name="PV_35_AN">#REF!</definedName>
    <definedName name="PV_35_AT" localSheetId="0">#REF!</definedName>
    <definedName name="PV_35_AT">#REF!</definedName>
    <definedName name="PV_40_AN" localSheetId="0">#REF!</definedName>
    <definedName name="PV_40_AN">#REF!</definedName>
    <definedName name="PV_40_AT" localSheetId="0">#REF!</definedName>
    <definedName name="PV_40_AT">#REF!</definedName>
    <definedName name="PV_45_AN" localSheetId="0">#REF!</definedName>
    <definedName name="PV_45_AN">#REF!</definedName>
    <definedName name="PV_45_AT" localSheetId="0">#REF!</definedName>
    <definedName name="PV_45_AT">#REF!</definedName>
    <definedName name="PV_50_AN" localSheetId="0">#REF!</definedName>
    <definedName name="PV_50_AN">#REF!</definedName>
    <definedName name="PV_50_AT" localSheetId="0">#REF!</definedName>
    <definedName name="PV_50_AT">#REF!</definedName>
    <definedName name="PV_55_AN" localSheetId="0">#REF!</definedName>
    <definedName name="PV_55_AN">#REF!</definedName>
    <definedName name="PV_55_AT" localSheetId="0">#REF!</definedName>
    <definedName name="PV_55_AT">#REF!</definedName>
    <definedName name="PV_ATÉ_2_AN">SUM([22]Vínculos!$H$143:$H$145)</definedName>
    <definedName name="PV_ATÉ_2_AT">SUM([22]Vínculos!$G$143:$G$145)</definedName>
    <definedName name="PVC_100_AN" localSheetId="0">#REF!</definedName>
    <definedName name="PVC_100_AN">#REF!</definedName>
    <definedName name="PVC_100_AT" localSheetId="0">#REF!</definedName>
    <definedName name="PVC_100_AT">#REF!</definedName>
    <definedName name="PVC_150_AN" localSheetId="0">#REF!</definedName>
    <definedName name="PVC_150_AN">#REF!</definedName>
    <definedName name="PVC_150_AT" localSheetId="0">#REF!</definedName>
    <definedName name="PVC_150_AT">#REF!</definedName>
    <definedName name="PVC_200_AN" localSheetId="0">#REF!</definedName>
    <definedName name="PVC_200_AN">#REF!</definedName>
    <definedName name="PVC_200_AT" localSheetId="0">#REF!</definedName>
    <definedName name="PVC_200_AT">#REF!</definedName>
    <definedName name="PVC_250_AN" localSheetId="0">#REF!</definedName>
    <definedName name="PVC_250_AN">#REF!</definedName>
    <definedName name="PVC_250_AT" localSheetId="0">#REF!</definedName>
    <definedName name="PVC_250_AT">#REF!</definedName>
    <definedName name="PVC_300_AN" localSheetId="0">#REF!</definedName>
    <definedName name="PVC_300_AN">#REF!</definedName>
    <definedName name="PVC_300_AT" localSheetId="0">#REF!</definedName>
    <definedName name="PVC_300_AT">#REF!</definedName>
    <definedName name="PVC_350_AN" localSheetId="0">#REF!</definedName>
    <definedName name="PVC_350_AN">#REF!</definedName>
    <definedName name="PVC_350_AT" localSheetId="0">#REF!</definedName>
    <definedName name="PVC_350_AT">#REF!</definedName>
    <definedName name="PVC_375_AN" localSheetId="0">#REF!</definedName>
    <definedName name="PVC_375_AN">#REF!</definedName>
    <definedName name="PVC_375_AT" localSheetId="0">#REF!</definedName>
    <definedName name="PVC_375_AT">#REF!</definedName>
    <definedName name="PVC_75_AN" localSheetId="0">#REF!</definedName>
    <definedName name="PVC_75_AN">#REF!</definedName>
    <definedName name="PVC_75_AT" localSheetId="0">#REF!</definedName>
    <definedName name="PVC_75_AT">#REF!</definedName>
    <definedName name="QCI.CPManual" hidden="1">ROUND([12]QCI!$W1,2)</definedName>
    <definedName name="QCI.DescManual" hidden="1">[12]QCI!$R1</definedName>
    <definedName name="QCI.Divisao" hidden="1">[12]QCI!$V1</definedName>
    <definedName name="QCI.ExisteManual" hidden="1">(COUNTIF([12]QCI!$B$13:$B$24,"Manual")+COUNTIF([12]QCI!$B$13:$B$24,"SemiAuto"))&gt;0</definedName>
    <definedName name="QCI.InvManual" hidden="1">ROUND([12]QCI!$U1,2)</definedName>
    <definedName name="QCI.ItemInvestimento" hidden="1">OFFSET([12]DADOS!$J$2,1,0,COUNTA([12]DADOS!$J:$J)-1,1)</definedName>
    <definedName name="QCI.LoteManual" hidden="1">[12]QCI!$T1</definedName>
    <definedName name="QCI.MaxCPManual" hidden="1">[12]QCI!$O1-[12]QCI!$X1</definedName>
    <definedName name="QCI.MaxOUManual" hidden="1">[12]QCI!$O1-[12]QCI!$W1</definedName>
    <definedName name="QCI.OutrosManual" hidden="1">ROUND([12]QCI!$X1,2)</definedName>
    <definedName name="QCI.SubItemInvestimento" hidden="1">OFFSET([12]DADOS!$A$2,1,MATCH([12]QCI!$E1,[12]DADOS!$2:$2,0)-1,INDEX([12]DADOS!$2:$2,MATCH([12]QCI!$E1,[12]DADOS!$2:$2,0)+1))</definedName>
    <definedName name="QCI.SumCPMANUAL" hidden="1">SUMIF([12]QCI!$B$13:$B$24,"Manual",[12]QCI!$AA$13:$AA$24)</definedName>
    <definedName name="QCI.SumINVMANUAL" hidden="1">SUMIF([12]QCI!$B$13:$B$24,"Manual",[12]QCI!$O$13:$O$24)</definedName>
    <definedName name="QCI.SumOUTROSMANUAL" hidden="1">SUMIF([12]QCI!$B$13:$B$24,"Manual",[12]QCI!$AB$13:$AB$24)</definedName>
    <definedName name="QCI.SumREPASSEMANUAL" hidden="1">QCI.SumINVMANUAL-QCI.CPManual-QCI.OutrosManual</definedName>
    <definedName name="QD" localSheetId="0" hidden="1">#REF!</definedName>
    <definedName name="QD" hidden="1">#REF!</definedName>
    <definedName name="QTD" localSheetId="0" hidden="1">#REF!</definedName>
    <definedName name="QTD" hidden="1">#REF!</definedName>
    <definedName name="QtEq" localSheetId="0" hidden="1">#REF!</definedName>
    <definedName name="QtEq" hidden="1">#REF!</definedName>
    <definedName name="QtMo" localSheetId="0" hidden="1">#REF!</definedName>
    <definedName name="QtMo" hidden="1">#REF!</definedName>
    <definedName name="QtMp" localSheetId="0" hidden="1">#REF!</definedName>
    <definedName name="QtMp" hidden="1">#REF!</definedName>
    <definedName name="QtTr" localSheetId="0" hidden="1">#REF!</definedName>
    <definedName name="QtTr" hidden="1">#REF!</definedName>
    <definedName name="QUAD1">#N/A</definedName>
    <definedName name="QUAD11">#N/A</definedName>
    <definedName name="QUAD21">#N/A</definedName>
    <definedName name="QUAD211">#N/A</definedName>
    <definedName name="QUAD22">#N/A</definedName>
    <definedName name="QUAD221">#N/A</definedName>
    <definedName name="QUAD23">#N/A</definedName>
    <definedName name="QUANT_ALMOÇOS">[13]Planejamento!$E$52</definedName>
    <definedName name="QUANT_ALMOXARIFE">[13]Planejamento!$E$40</definedName>
    <definedName name="QUANT_APONTADORES">[13]Planejamento!$E$51</definedName>
    <definedName name="QUANT_AUX_ALMOXARIFE">[13]Planejamento!$E$41</definedName>
    <definedName name="QUANT_AUX_ENGENHARIA">[13]Planejamento!$E$35</definedName>
    <definedName name="QUANT_AUX_ESCRITÓRIO">[13]Planejamento!$E$38</definedName>
    <definedName name="QUANT_AUX_LABORATÓRIO">[13]Planejamento!$E$50</definedName>
    <definedName name="QUANT_AUX_MECÂNICOS">[13]Planejamento!$E$44</definedName>
    <definedName name="QUANT_AUX_TOPOGRAFIA">[13]Planejamento!$E$48</definedName>
    <definedName name="QUANT_BAIRROS">[13]Planejamento!$E$12</definedName>
    <definedName name="QUANT_CAFÉ">[13]Planejamento!$E$54</definedName>
    <definedName name="QUANT_CAVALENTE">[13]Planejamento!$E$88</definedName>
    <definedName name="QUANT_CERCA_PROTEÇÃO">[13]Planejamento!$E$90</definedName>
    <definedName name="QUANT_CHEFE_ESCRITÓRIO">[13]Planejamento!$E$36</definedName>
    <definedName name="QUANT_CONE">[13]Planejamento!$E$89</definedName>
    <definedName name="QUANT_DEFENÇA_SEMI_MALEÁVEL_DUPLA">[13]Planejamento!$E$93</definedName>
    <definedName name="QUANT_DIAS_ÚTEIS">[13]Planejamento!$E$55</definedName>
    <definedName name="QUANT_EL">[13]Planejamento!$E$13</definedName>
    <definedName name="QUANT_ENCARREGADOS">[13]Planejamento!$E$45</definedName>
    <definedName name="QUANT_ENGENHEIRO">[13]Planejamento!$E$34</definedName>
    <definedName name="QUANT_EQUIP_LEVES">[13]Planejamento!$E$64</definedName>
    <definedName name="QUANT_EQUIP_PESADOS">[13]Planejamento!$E$62</definedName>
    <definedName name="QUANT_EXAMES_ADMISSIONAIS">[13]Planejamento!$E$56</definedName>
    <definedName name="QUANT_FAXINEIRO">[13]Planejamento!$E$39</definedName>
    <definedName name="QUANT_FERRAGEM_EL">[13]Planejamento!$E$249</definedName>
    <definedName name="QUANT_GAMBIARRA">[13]Planejamento!$E$87</definedName>
    <definedName name="QUANT_HORAS_TEC_SEGURANÇA">[13]Planejamento!$E$29</definedName>
    <definedName name="QUANT_HORAS_VIGIAS">[13]Planejamento!$E$32</definedName>
    <definedName name="QUANT_LABORATORISTA">[13]Planejamento!$E$49</definedName>
    <definedName name="QUANT_LANTERNA">[13]Planejamento!$E$86</definedName>
    <definedName name="QUANT_LICENÇA_AMBIENTAL">[13]Planejamento!$E$108</definedName>
    <definedName name="QUANT_MANUT_BL">[13]Planejamento!$E$344</definedName>
    <definedName name="QUANT_MECÂNICOS">[13]Planejamento!$E$43</definedName>
    <definedName name="QUANT_OPERADOR_COMPUT">[13]Planejamento!$E$37</definedName>
    <definedName name="QUANT_PASSADIÇO_MADEIRA">[13]Planejamento!$E$91</definedName>
    <definedName name="QUANT_PASSADIÇO_METÁLICO">[13]Planejamento!$E$92</definedName>
    <definedName name="QUANT_PLACA_OBRA">[13]Planejamento!$E$84</definedName>
    <definedName name="QUANT_PROJ_BDCC">[13]Planejamento!$E$109</definedName>
    <definedName name="QUANT_QUADRO_AVISO">[13]Planejamento!$E$72</definedName>
    <definedName name="QUANT_SONDAGEM">[13]Planejamento!$E$110</definedName>
    <definedName name="QUANT_TAMPÕES">[13]Planejamento!$E$350</definedName>
    <definedName name="QUANT_TANQUE_CONTENÇÃO">[13]Planejamento!$E$107</definedName>
    <definedName name="QUANT_TAPUME_MÓVEL">[13]Planejamento!$E$85</definedName>
    <definedName name="QUANT_TOPOGRAFO_CHEFE">[13]Planejamento!$E$46</definedName>
    <definedName name="QUANT_TOPÓGRAFOS">[13]Planejamento!$E$47</definedName>
    <definedName name="QUANT_VALES_TRANSP_PESSOA">[13]Planejamento!$E$59</definedName>
    <definedName name="QUANT_VEÍCULOS_LEVES">[13]Planejamento!$E$26</definedName>
    <definedName name="QUANT_VEÍCULOS_UTILIT">[13]Planejamento!$E$27</definedName>
    <definedName name="QUANT_VIGIAS">[13]Planejamento!$E$42</definedName>
    <definedName name="REC_ASFALTO_AN" localSheetId="0">#REF!</definedName>
    <definedName name="REC_ASFALTO_AN">#REF!</definedName>
    <definedName name="REC_ASFALTO_AT" localSheetId="0">#REF!</definedName>
    <definedName name="REC_ASFALTO_AT">#REF!</definedName>
    <definedName name="REC_CALÇADA_AN" localSheetId="0">#REF!</definedName>
    <definedName name="REC_CALÇADA_AN">#REF!</definedName>
    <definedName name="REC_CALÇADA_AT" localSheetId="0">#REF!</definedName>
    <definedName name="REC_CALÇADA_AT">#REF!</definedName>
    <definedName name="REFERENCIA.Descricao" localSheetId="0" hidden="1">IF(ISNUMBER(#REF!),OFFSET(INDIRECT(ORÇAMENTO!ORÇAMENTO.BancoRef),#REF!-1,3,1),#REF!)</definedName>
    <definedName name="REFERENCIA.Descricao" hidden="1">IF(ISNUMBER(#REF!),OFFSET(INDIRECT(ORÇAMENTO.BancoRef),#REF!-1,3,1),#REF!)</definedName>
    <definedName name="REFERENCIA.Desonerado" localSheetId="0" hidden="1">IF(ISNUMBER([12]ORÇAMENTO!$AF1),VALUE(OFFSET(INDIRECT(ORÇAMENTO!ORÇAMENTO.BancoRef),[12]ORÇAMENTO!$AF1-1,5,1)),0)</definedName>
    <definedName name="REFERENCIA.Desonerado" hidden="1">IF(ISNUMBER([12]ORÇAMENTO!$AF1),VALUE(OFFSET(INDIRECT([0]!ORÇAMENTO.BancoRef),[12]ORÇAMENTO!$AF1-1,5,1)),0)</definedName>
    <definedName name="REFERENCIA.NaoDesonerado" localSheetId="0" hidden="1">IF(ISNUMBER([12]ORÇAMENTO!$AF1),VALUE(OFFSET(INDIRECT(ORÇAMENTO!ORÇAMENTO.BancoRef),[12]ORÇAMENTO!$AF1-1,6,1)),0)</definedName>
    <definedName name="REFERENCIA.NaoDesonerado" hidden="1">IF(ISNUMBER([12]ORÇAMENTO!$AF1),VALUE(OFFSET(INDIRECT([0]!ORÇAMENTO.BancoRef),[12]ORÇAMENTO!$AF1-1,6,1)),0)</definedName>
    <definedName name="REFERENCIA.Unidade" localSheetId="0" hidden="1">IF(ISNUMBER([12]ORÇAMENTO!$AF1),OFFSET(INDIRECT(ORÇAMENTO!ORÇAMENTO.BancoRef),[12]ORÇAMENTO!$AF1-1,4,1),"-")</definedName>
    <definedName name="REFERENCIA.Unidade" hidden="1">IF(ISNUMBER([12]ORÇAMENTO!$AF1),OFFSET(INDIRECT([0]!ORÇAMENTO.BancoRef),[12]ORÇAMENTO!$AF1-1,4,1),"-")</definedName>
    <definedName name="REG_MAN_AN" localSheetId="0">#REF!</definedName>
    <definedName name="REG_MAN_AN">#REF!</definedName>
    <definedName name="REG_MAN_AT" localSheetId="0">#REF!</definedName>
    <definedName name="REG_MAN_AT">#REF!</definedName>
    <definedName name="REG_MEC_AN" localSheetId="0">#REF!</definedName>
    <definedName name="REG_MEC_AN">#REF!</definedName>
    <definedName name="REG_MEC_AT" localSheetId="0">#REF!</definedName>
    <definedName name="REG_MEC_AT">#REF!</definedName>
    <definedName name="RegimeExecucao" hidden="1">IF(OR(Import.RegimeExecução="",Import.RegimeExecução="Empreitada por Preço Global",Import.RegimeExecução="Empreitada Integral"),"Global","Unitário")</definedName>
    <definedName name="REGULARIZAÇÃO_AN">SUM([22]Vínculos!$H$59:$H$60)</definedName>
    <definedName name="REGULARIZAÇÃO_AT">SUM([22]Vínculos!$G$59:$G$60)</definedName>
    <definedName name="REL" hidden="1">{#N/A,#N/A,TRUE,"Serviços"}</definedName>
    <definedName name="Relat" localSheetId="0" hidden="1">#REF!</definedName>
    <definedName name="Relat" hidden="1">#REF!</definedName>
    <definedName name="RelatoriosFontes">OFFSET([12]Relatórios!$A$5,1,0,NRELATORIOS)</definedName>
    <definedName name="RELMOB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MOBRA_1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OBRAS" localSheetId="0">#REF!</definedName>
    <definedName name="RELOBRAS">#REF!</definedName>
    <definedName name="REM_BLOKRET_AN" localSheetId="0">#REF!</definedName>
    <definedName name="REM_BLOKRET_AN">#REF!</definedName>
    <definedName name="REM_BLOKRET_AT" localSheetId="0">#REF!</definedName>
    <definedName name="REM_BLOKRET_AT">#REF!</definedName>
    <definedName name="REM_MEIO_FIO_AN" localSheetId="0">#REF!</definedName>
    <definedName name="REM_MEIO_FIO_AN">#REF!</definedName>
    <definedName name="REM_MEIO_FIO_AT" localSheetId="0">#REF!</definedName>
    <definedName name="REM_MEIO_FIO_AT">#REF!</definedName>
    <definedName name="REM_PARALELEP_AN" localSheetId="0">#REF!</definedName>
    <definedName name="REM_PARALELEP_AN">#REF!</definedName>
    <definedName name="REM_PARALELEP_AT" localSheetId="0">#REF!</definedName>
    <definedName name="REM_PARALELEP_AT">#REF!</definedName>
    <definedName name="REP_BLOKRET_AN" localSheetId="0">#REF!</definedName>
    <definedName name="REP_BLOKRET_AN">#REF!</definedName>
    <definedName name="REP_BLOKRET_AT" localSheetId="0">#REF!</definedName>
    <definedName name="REP_BLOKRET_AT">#REF!</definedName>
    <definedName name="REP_MEIO_FIO_AN" localSheetId="0">#REF!</definedName>
    <definedName name="REP_MEIO_FIO_AN">#REF!</definedName>
    <definedName name="REP_MEIO_FIO_AT" localSheetId="0">#REF!</definedName>
    <definedName name="REP_MEIO_FIO_AT">#REF!</definedName>
    <definedName name="REP_PARALELEP_AN" localSheetId="0">#REF!</definedName>
    <definedName name="REP_PARALELEP_AN">#REF!</definedName>
    <definedName name="REP_PARALELEP_AT" localSheetId="0">#REF!</definedName>
    <definedName name="REP_PARALELEP_AT">#REF!</definedName>
    <definedName name="Requadramento">[15]INS!$B$196:$B$197</definedName>
    <definedName name="rerf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S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uniao" hidden="1">{#N/A,#N/A,FALSE,"CM BAR";#N/A,#N/A,FALSE,"SUBSOLO";#N/A,#N/A,FALSE,"TERREO";#N/A,#N/A,FALSE,"TIPO";#N/A,#N/A,FALSE,"DUP  INF";#N/A,#N/A,FALSE,"DUP SUP"}</definedName>
    <definedName name="Reuniao_1" hidden="1">{#N/A,#N/A,FALSE,"CM BAR";#N/A,#N/A,FALSE,"SUBSOLO";#N/A,#N/A,FALSE,"TERREO";#N/A,#N/A,FALSE,"TIPO";#N/A,#N/A,FALSE,"DUP  INF";#N/A,#N/A,FALSE,"DUP SUP"}</definedName>
    <definedName name="rev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v_1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vExt">[15]INS!$B$187:$B$188</definedName>
    <definedName name="RevForro">[15]INS!$B$191:$B$193</definedName>
    <definedName name="RevInt">[15]INS!$B$183:$B$184</definedName>
    <definedName name="REWRWE" localSheetId="0">#REF!</definedName>
    <definedName name="REWRWE">#REF!</definedName>
    <definedName name="RGEGRE" localSheetId="0">#REF!</definedName>
    <definedName name="RGEGRE">#REF!</definedName>
    <definedName name="rm" localSheetId="0">#REF!</definedName>
    <definedName name="rm">#REF!</definedName>
    <definedName name="Rodapé">[15]INS!$B$305:$B$311</definedName>
    <definedName name="rr" hidden="1">{#N/A,#N/A,TRUE,"Serviços"}</definedName>
    <definedName name="RRE.MaxCPAcum" hidden="1">[12]RRE!$AD$26</definedName>
    <definedName name="RRE.MaxCPAnt" hidden="1">[12]RRE!$AC$26</definedName>
    <definedName name="RRE.MaxOUAcum" hidden="1">[12]RRE!$AD$27</definedName>
    <definedName name="RRE.MaxOUAnt" hidden="1">[12]RRE!$AC$27</definedName>
    <definedName name="RRE.Numero" hidden="1">OFFSET([12]RRE!$O$7,0,1)</definedName>
    <definedName name="RRE.VIMeta" hidden="1">[12]RRE!$L1</definedName>
    <definedName name="rrff" hidden="1">{#N/A,#N/A,TRUE,"Serviços"}</definedName>
    <definedName name="RYTERTER" localSheetId="0">#REF!</definedName>
    <definedName name="RYTERTER">#REF!</definedName>
    <definedName name="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d" localSheetId="0">#REF!</definedName>
    <definedName name="sdd">#REF!</definedName>
    <definedName name="SDFSDF" localSheetId="0">#REF!</definedName>
    <definedName name="SDFSDF">#REF!</definedName>
    <definedName name="sdistrhsfr" localSheetId="0" hidden="1">#REF!</definedName>
    <definedName name="sdistrhsfr" hidden="1">#REF!</definedName>
    <definedName name="SE" localSheetId="0" hidden="1">#REF!</definedName>
    <definedName name="SE" hidden="1">#REF!</definedName>
    <definedName name="Segurança">[15]INS!$B$173:$B$178</definedName>
    <definedName name="sencount" hidden="1">1</definedName>
    <definedName name="SENHAGT" hidden="1">"PM3CAIXA"</definedName>
    <definedName name="Serralheria">[15]INS!$B$431:$B$435</definedName>
    <definedName name="SETA" localSheetId="0">#REF!</definedName>
    <definedName name="SETA">#REF!</definedName>
    <definedName name="SETEMBRO" hidden="1">{#N/A,#N/A,TRUE,"Serviços"}</definedName>
    <definedName name="S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INTETICO" hidden="1">{#N/A,#N/A,TRUE,"TER  EXT";#N/A,#N/A,TRUE,"TER  EXT";#N/A,#N/A,TRUE,"LAT  ESQ";#N/A,#N/A,TRUE,"FRONTAL";#N/A,#N/A,TRUE,"POST";#N/A,#N/A,TRUE,"LAT  DIR"}</definedName>
    <definedName name="Soleiras">[15]INS!$B$314:$B$320</definedName>
    <definedName name="SomaAgrup" hidden="1">SUMIF(OFFSET([12]ORÇAMENTO!$C1,1,0,[12]ORÇAMENTO!$D1),"S",OFFSET([12]ORÇAMENTO!A1,1,0,[12]ORÇAMENTO!$D1))</definedName>
    <definedName name="SomaAgrupBM" hidden="1">SUMIF(OFFSET([12]BM!$A1,1,0,[12]BM!$B1),"S",OFFSET([12]BM!A1,1,0,[12]BM!$B1))</definedName>
    <definedName name="SR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V" localSheetId="0" hidden="1">#REF!</definedName>
    <definedName name="SRV" hidden="1">#REF!</definedName>
    <definedName name="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" localSheetId="0">#REF!</definedName>
    <definedName name="ssss">#REF!</definedName>
    <definedName name="sv" localSheetId="0">#REF!</definedName>
    <definedName name="sv">#REF!</definedName>
    <definedName name="sxcc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TAB" localSheetId="0">#REF!</definedName>
    <definedName name="TAB">#REF!</definedName>
    <definedName name="TAB_PSG">'[39]MEMÓRIA DE CÁLCULO_PSG'!$A$5:$K$94</definedName>
    <definedName name="TABELA" localSheetId="0">#REF!</definedName>
    <definedName name="TABELA">#REF!</definedName>
    <definedName name="TABELA_SIN" localSheetId="0">#REF!</definedName>
    <definedName name="TABELA_SIN">#REF!</definedName>
    <definedName name="Tabela02">[40]Tabela!$F$5:$G$83</definedName>
    <definedName name="TABELA2011" localSheetId="0">#REF!</definedName>
    <definedName name="TABELA2011">#REF!</definedName>
    <definedName name="Tabelaa1">[41]Tabela!$F$5:$G$83</definedName>
    <definedName name="Tabelaa2">[41]Tabela!$B$5:$C$83</definedName>
    <definedName name="Tabica">[15]INS!$B$268:$B$270</definedName>
    <definedName name="TABMES" localSheetId="0">#REF!</definedName>
    <definedName name="TABMES">#REF!</definedName>
    <definedName name="TALUDE" localSheetId="0">#REF!</definedName>
    <definedName name="TALUDE">#REF!</definedName>
    <definedName name="TAMPÃO">[27]CÁLCULO!$AO:$AO</definedName>
    <definedName name="TAXA_BIDIRECIONAL">[13]Planejamento!$E$286</definedName>
    <definedName name="TAXA_MONODIRECIONAL">[13]Planejamento!$E$284</definedName>
    <definedName name="TAXÃO_BIDIRECIONAL">[13]Planejamento!$E$287</definedName>
    <definedName name="TAXÃO_MONODIRECIONAL">[13]Planejamento!$E$285</definedName>
    <definedName name="TelaAlv">[15]INS!$B$40:$B$42</definedName>
    <definedName name="TEMPO_CORRIDO">[13]Planejamento!$E$10</definedName>
    <definedName name="TEMPO_EXECUÇÃO">[13]Planejamento!$E$11</definedName>
    <definedName name="TESTE_01" localSheetId="0">#REF!</definedName>
    <definedName name="TESTE_01">#REF!</definedName>
    <definedName name="teste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EXTE" localSheetId="0">[35]BASE!#REF!</definedName>
    <definedName name="TEXTE">[35]BASE!#REF!</definedName>
    <definedName name="TEXTE_15" localSheetId="0">[35]BASE!#REF!</definedName>
    <definedName name="TEXTE_15">[35]BASE!#REF!</definedName>
    <definedName name="TGHGFB" localSheetId="0">#REF!</definedName>
    <definedName name="TGHGFB">#REF!</definedName>
    <definedName name="TIL_C_100_AN" localSheetId="0">#REF!</definedName>
    <definedName name="TIL_C_100_AN">#REF!</definedName>
    <definedName name="TIL_C_100_AT" localSheetId="0">#REF!</definedName>
    <definedName name="TIL_C_100_AT">#REF!</definedName>
    <definedName name="TIL_CALÇADA_AN" localSheetId="0">#REF!</definedName>
    <definedName name="TIL_CALÇADA_AN">#REF!</definedName>
    <definedName name="TIL_CALÇADA_AT" localSheetId="0">#REF!</definedName>
    <definedName name="TIL_CALÇADA_AT">#REF!</definedName>
    <definedName name="TIL_P_150_AN" localSheetId="0">#REF!</definedName>
    <definedName name="TIL_P_150_AN">#REF!</definedName>
    <definedName name="TIL_P_150_AT" localSheetId="0">#REF!</definedName>
    <definedName name="TIL_P_150_AT">#REF!</definedName>
    <definedName name="TIL_P_200_AN" localSheetId="0">#REF!</definedName>
    <definedName name="TIL_P_200_AN">#REF!</definedName>
    <definedName name="TIL_P_200_AT" localSheetId="0">#REF!</definedName>
    <definedName name="TIL_P_200_AT">#REF!</definedName>
    <definedName name="TIL_P_250_AN" localSheetId="0">#REF!</definedName>
    <definedName name="TIL_P_250_AN">#REF!</definedName>
    <definedName name="TIL_P_250_AT" localSheetId="0">#REF!</definedName>
    <definedName name="TIL_P_250_AT">#REF!</definedName>
    <definedName name="TIL_P_300_AN" localSheetId="0">#REF!</definedName>
    <definedName name="TIL_P_300_AN">#REF!</definedName>
    <definedName name="TIL_P_300_AT" localSheetId="0">#REF!</definedName>
    <definedName name="TIL_P_300_AT">#REF!</definedName>
    <definedName name="TIL_R_150_AN" localSheetId="0">#REF!</definedName>
    <definedName name="TIL_R_150_AN">#REF!</definedName>
    <definedName name="TIL_R_150_AT" localSheetId="0">#REF!</definedName>
    <definedName name="TIL_R_150_AT">#REF!</definedName>
    <definedName name="TIL_R_300_AN" localSheetId="0">#REF!</definedName>
    <definedName name="TIL_R_300_AN">#REF!</definedName>
    <definedName name="TIL_R_300_AT" localSheetId="0">#REF!</definedName>
    <definedName name="TIL_R_300_AT">#REF!</definedName>
    <definedName name="TIL_RUA_AN" localSheetId="0">#REF!</definedName>
    <definedName name="TIL_RUA_AN">#REF!</definedName>
    <definedName name="TIL_RUA_AT" localSheetId="0">#REF!</definedName>
    <definedName name="TIL_RUA_AT">#REF!</definedName>
    <definedName name="TIPO_SAPO_AN" localSheetId="0">#REF!</definedName>
    <definedName name="TIPO_SAPO_AN">#REF!</definedName>
    <definedName name="TIPO_SAPO_AT" localSheetId="0">#REF!</definedName>
    <definedName name="TIPO_SAPO_AT">#REF!</definedName>
    <definedName name="TIPOORCAMENTO" hidden="1">IF(VALUE([12]MENU!$O$3)=2,"Licitado","Proposto")</definedName>
    <definedName name="TOT" localSheetId="0" hidden="1">#REF!</definedName>
    <definedName name="TOT" hidden="1">#REF!</definedName>
    <definedName name="Total1.1" localSheetId="0">[21]PLANILHA!#REF!</definedName>
    <definedName name="Total1.1">[21]PLANILHA!#REF!</definedName>
    <definedName name="Total1.10" localSheetId="0">[21]PLANILHA!#REF!</definedName>
    <definedName name="Total1.10">[21]PLANILHA!#REF!</definedName>
    <definedName name="Total1.11" localSheetId="0">[21]PLANILHA!#REF!</definedName>
    <definedName name="Total1.11">[21]PLANILHA!#REF!</definedName>
    <definedName name="Total1.12" localSheetId="0">[21]PLANILHA!#REF!</definedName>
    <definedName name="Total1.12">[21]PLANILHA!#REF!</definedName>
    <definedName name="Total1.2" localSheetId="0">[21]PLANILHA!#REF!</definedName>
    <definedName name="Total1.2">[21]PLANILHA!#REF!</definedName>
    <definedName name="Total1.3" localSheetId="0">[21]PLANILHA!#REF!</definedName>
    <definedName name="Total1.3">[21]PLANILHA!#REF!</definedName>
    <definedName name="Total1.4" localSheetId="0">[21]PLANILHA!#REF!</definedName>
    <definedName name="Total1.4">[21]PLANILHA!#REF!</definedName>
    <definedName name="Total1.5" localSheetId="0">[21]PLANILHA!#REF!</definedName>
    <definedName name="Total1.5">[21]PLANILHA!#REF!</definedName>
    <definedName name="Total1.6" localSheetId="0">[21]PLANILHA!#REF!</definedName>
    <definedName name="Total1.6">[21]PLANILHA!#REF!</definedName>
    <definedName name="Total1.7" localSheetId="0">[21]PLANILHA!#REF!</definedName>
    <definedName name="Total1.7">[21]PLANILHA!#REF!</definedName>
    <definedName name="Total1.8" localSheetId="0">[21]PLANILHA!#REF!</definedName>
    <definedName name="Total1.8">[21]PLANILHA!#REF!</definedName>
    <definedName name="Total1.9" localSheetId="0">[21]PLANILHA!#REF!</definedName>
    <definedName name="Total1.9">[21]PLANILHA!#REF!</definedName>
    <definedName name="Total2.10" localSheetId="0">[21]PLANILHA!#REF!</definedName>
    <definedName name="Total2.10">[21]PLANILHA!#REF!</definedName>
    <definedName name="Total2.11" localSheetId="0">[21]PLANILHA!#REF!</definedName>
    <definedName name="Total2.11">[21]PLANILHA!#REF!</definedName>
    <definedName name="Total2.12" localSheetId="0">[21]PLANILHA!#REF!</definedName>
    <definedName name="Total2.12">[21]PLANILHA!#REF!</definedName>
    <definedName name="Total2.13" localSheetId="0">[21]PLANILHA!#REF!</definedName>
    <definedName name="Total2.13">[21]PLANILHA!#REF!</definedName>
    <definedName name="Total2.16" localSheetId="0">[21]PLANILHA!#REF!</definedName>
    <definedName name="Total2.16">[21]PLANILHA!#REF!</definedName>
    <definedName name="Total2.17" localSheetId="0">[21]PLANILHA!#REF!</definedName>
    <definedName name="Total2.17">[21]PLANILHA!#REF!</definedName>
    <definedName name="Total2.4" localSheetId="0">[21]PLANILHA!#REF!</definedName>
    <definedName name="Total2.4">[21]PLANILHA!#REF!</definedName>
    <definedName name="Total2.9" localSheetId="0">[21]PLANILHA!#REF!</definedName>
    <definedName name="Total2.9">[21]PLANILHA!#REF!</definedName>
    <definedName name="Total3.1" localSheetId="0">[21]PLANILHA!#REF!</definedName>
    <definedName name="Total3.1">[21]PLANILHA!#REF!</definedName>
    <definedName name="Total3.2" localSheetId="0">[21]PLANILHA!#REF!</definedName>
    <definedName name="Total3.2">[21]PLANILHA!#REF!</definedName>
    <definedName name="Total3.3" localSheetId="0">[21]PLANILHA!#REF!</definedName>
    <definedName name="Total3.3">[21]PLANILHA!#REF!</definedName>
    <definedName name="Total3.4" localSheetId="0">[21]PLANILHA!#REF!</definedName>
    <definedName name="Total3.4">[21]PLANILHA!#REF!</definedName>
    <definedName name="Totalb1.1" localSheetId="0">[21]PLANILHA!#REF!</definedName>
    <definedName name="Totalb1.1">[21]PLANILHA!#REF!</definedName>
    <definedName name="Totalb1.2" localSheetId="0">[21]PLANILHA!#REF!</definedName>
    <definedName name="Totalb1.2">[21]PLANILHA!#REF!</definedName>
    <definedName name="Totalb1.3" localSheetId="0">[21]PLANILHA!#REF!</definedName>
    <definedName name="Totalb1.3">[21]PLANILHA!#REF!</definedName>
    <definedName name="Totalb1.4" localSheetId="0">[21]PLANILHA!#REF!</definedName>
    <definedName name="Totalb1.4">[21]PLANILHA!#REF!</definedName>
    <definedName name="Totalb1.5" localSheetId="0">[21]PLANILHA!#REF!</definedName>
    <definedName name="Totalb1.5">[21]PLANILHA!#REF!</definedName>
    <definedName name="Totalb1.6" localSheetId="0">[21]PLANILHA!#REF!</definedName>
    <definedName name="Totalb1.6">[21]PLANILHA!#REF!</definedName>
    <definedName name="Totalb2.1" localSheetId="0">[21]PLANILHA!#REF!</definedName>
    <definedName name="Totalb2.1">[21]PLANILHA!#REF!</definedName>
    <definedName name="Totalb2.2" localSheetId="0">[21]PLANILHA!#REF!</definedName>
    <definedName name="Totalb2.2">[21]PLANILHA!#REF!</definedName>
    <definedName name="Totalb2.3" localSheetId="0">[21]PLANILHA!#REF!</definedName>
    <definedName name="Totalb2.3">[21]PLANILHA!#REF!</definedName>
    <definedName name="Totalb2.4" localSheetId="0">[21]PLANILHA!#REF!</definedName>
    <definedName name="Totalb2.4">[21]PLANILHA!#REF!</definedName>
    <definedName name="Totalb2.5" localSheetId="0">[21]PLANILHA!#REF!</definedName>
    <definedName name="Totalb2.5">[21]PLANILHA!#REF!</definedName>
    <definedName name="Totalb2.6" localSheetId="0">[21]PLANILHA!#REF!</definedName>
    <definedName name="Totalb2.6">[21]PLANILHA!#REF!</definedName>
    <definedName name="Totalb2.7" localSheetId="0">[21]PLANILHA!#REF!</definedName>
    <definedName name="Totalb2.7">[21]PLANILHA!#REF!</definedName>
    <definedName name="Totalc1.1" localSheetId="0">[21]PLANILHA!#REF!</definedName>
    <definedName name="Totalc1.1">[21]PLANILHA!#REF!</definedName>
    <definedName name="Totalc1.2" localSheetId="0">[21]PLANILHA!#REF!</definedName>
    <definedName name="Totalc1.2">[21]PLANILHA!#REF!</definedName>
    <definedName name="Totalc2.1" localSheetId="0">[21]PLANILHA!#REF!</definedName>
    <definedName name="Totalc2.1">[21]PLANILHA!#REF!</definedName>
    <definedName name="Totald1.0" localSheetId="0">[21]PLANILHA!#REF!</definedName>
    <definedName name="Totald1.0">[21]PLANILHA!#REF!</definedName>
    <definedName name="Totald2.1" localSheetId="0">[21]PLANILHA!#REF!</definedName>
    <definedName name="Totald2.1">[21]PLANILHA!#REF!</definedName>
    <definedName name="Totale1.0" localSheetId="0">[21]PLANILHA!#REF!</definedName>
    <definedName name="Totale1.0">[21]PLANILHA!#REF!</definedName>
    <definedName name="Totalgeral1" localSheetId="0">[21]PLANILHA!#REF!</definedName>
    <definedName name="Totalgeral1">[21]PLANILHA!#REF!</definedName>
    <definedName name="Totalgeral1a12" localSheetId="0">[21]PLANILHA!#REF!</definedName>
    <definedName name="Totalgeral1a12">[21]PLANILHA!#REF!</definedName>
    <definedName name="Totalgeral2" localSheetId="0">[21]PLANILHA!#REF!</definedName>
    <definedName name="Totalgeral2">[21]PLANILHA!#REF!</definedName>
    <definedName name="Totalgeral3" localSheetId="0">[21]PLANILHA!#REF!</definedName>
    <definedName name="Totalgeral3">[21]PLANILHA!#REF!</definedName>
    <definedName name="TotalgeralA" localSheetId="0">[21]PLANILHA!#REF!</definedName>
    <definedName name="TotalgeralA">[21]PLANILHA!#REF!</definedName>
    <definedName name="Totalgeralb1" localSheetId="0">[21]PLANILHA!#REF!</definedName>
    <definedName name="Totalgeralb1">[21]PLANILHA!#REF!</definedName>
    <definedName name="Totalgeralb2" localSheetId="0">[21]PLANILHA!#REF!</definedName>
    <definedName name="Totalgeralb2">[21]PLANILHA!#REF!</definedName>
    <definedName name="TotalgeralC" localSheetId="0">[21]PLANILHA!#REF!</definedName>
    <definedName name="TotalgeralC">[21]PLANILHA!#REF!</definedName>
    <definedName name="Totalgeralc1" localSheetId="0">[21]PLANILHA!#REF!</definedName>
    <definedName name="Totalgeralc1">[21]PLANILHA!#REF!</definedName>
    <definedName name="Totalgeralc2" localSheetId="0">[21]PLANILHA!#REF!</definedName>
    <definedName name="Totalgeralc2">[21]PLANILHA!#REF!</definedName>
    <definedName name="TotalgeralD" localSheetId="0">[21]PLANILHA!#REF!</definedName>
    <definedName name="TotalgeralD">[21]PLANILHA!#REF!</definedName>
    <definedName name="Totalgerald1" localSheetId="0">[21]PLANILHA!#REF!</definedName>
    <definedName name="Totalgerald1">[21]PLANILHA!#REF!</definedName>
    <definedName name="Totalgerald2" localSheetId="0">[21]PLANILHA!#REF!</definedName>
    <definedName name="Totalgerald2">[21]PLANILHA!#REF!</definedName>
    <definedName name="TotalgeralE" localSheetId="0">[21]PLANILHA!#REF!</definedName>
    <definedName name="TotalgeralE">[21]PLANILHA!#REF!</definedName>
    <definedName name="Totalgerale1" localSheetId="0">[21]PLANILHA!#REF!</definedName>
    <definedName name="Totalgerale1">[21]PLANILHA!#REF!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Q_150_AN" localSheetId="0">#REF!</definedName>
    <definedName name="TQ_150_AN">#REF!</definedName>
    <definedName name="TQ_150_AT" localSheetId="0">#REF!</definedName>
    <definedName name="TQ_150_AT">#REF!</definedName>
    <definedName name="TQ_200_AN" localSheetId="0">#REF!</definedName>
    <definedName name="TQ_200_AN">#REF!</definedName>
    <definedName name="TQ_200_AT" localSheetId="0">#REF!</definedName>
    <definedName name="TQ_200_AT">#REF!</definedName>
    <definedName name="TQ_250_AN" localSheetId="0">#REF!</definedName>
    <definedName name="TQ_250_AN">#REF!</definedName>
    <definedName name="TQ_250_AT" localSheetId="0">#REF!</definedName>
    <definedName name="TQ_250_AT">#REF!</definedName>
    <definedName name="TQ_300_AN" localSheetId="0">#REF!</definedName>
    <definedName name="TQ_300_AN">#REF!</definedName>
    <definedName name="TQ_300_AT" localSheetId="0">#REF!</definedName>
    <definedName name="TQ_300_AT">#REF!</definedName>
    <definedName name="TRANSP_1_AN" localSheetId="0">#REF!</definedName>
    <definedName name="TRANSP_1_AN">#REF!</definedName>
    <definedName name="TRANSP_1_AT" localSheetId="0">#REF!</definedName>
    <definedName name="TRANSP_1_AT">#REF!</definedName>
    <definedName name="TRANSP_3_AN" localSheetId="0">#REF!</definedName>
    <definedName name="TRANSP_3_AN">#REF!</definedName>
    <definedName name="TRANSP_3_AT" localSheetId="0">#REF!</definedName>
    <definedName name="TRANSP_3_AT">#REF!</definedName>
    <definedName name="TRAVESSIA_AN" localSheetId="0">#REF!</definedName>
    <definedName name="TRAVESSIA_AN">#REF!</definedName>
    <definedName name="TRAVESSIA_AT" localSheetId="0">#REF!</definedName>
    <definedName name="TRAVESSIA_AT">#REF!</definedName>
    <definedName name="TUNEL" localSheetId="0">#REF!</definedName>
    <definedName name="TUNEL">#REF!</definedName>
    <definedName name="TYEYY" localSheetId="0">#REF!</definedName>
    <definedName name="TYEYY">#REF!</definedName>
    <definedName name="TYUIO" hidden="1">{#N/A,#N/A,TRUE,"Serviços"}</definedName>
    <definedName name="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KYK" localSheetId="0">#REF!</definedName>
    <definedName name="UKYK">#REF!</definedName>
    <definedName name="UMIDECIMENTO_AN" localSheetId="0">#REF!</definedName>
    <definedName name="UMIDECIMENTO_AN">#REF!</definedName>
    <definedName name="UMIDECIMENTO_AT" localSheetId="0">#REF!</definedName>
    <definedName name="UMIDECIMENTO_AT">#REF!</definedName>
    <definedName name="un" hidden="1">#N/A</definedName>
    <definedName name="Unidade" localSheetId="0">#REF!</definedName>
    <definedName name="Unidade">#REF!</definedName>
    <definedName name="UnidAux" hidden="1">#N/A</definedName>
    <definedName name="UTYU" localSheetId="0">#REF!</definedName>
    <definedName name="UTYU">#REF!</definedName>
    <definedName name="UTYUTYU" localSheetId="0">#REF!</definedName>
    <definedName name="UTYUTYU">#REF!</definedName>
    <definedName name="uuu" hidden="1">{#N/A,#N/A,TRUE,"Serviços"}</definedName>
    <definedName name="UYTUTTYUTYN" localSheetId="0">#REF!</definedName>
    <definedName name="UYTUTTYUTYN">#REF!</definedName>
    <definedName name="UYTUTYU" localSheetId="0">#REF!</definedName>
    <definedName name="UYTUTYU">#REF!</definedName>
    <definedName name="Vergas">[15]INS!$B$29:$B$32</definedName>
    <definedName name="Versao" hidden="1">[12]MENU!$J$2</definedName>
    <definedName name="VIAS" localSheetId="0">#REF!</definedName>
    <definedName name="VIAS">#REF!</definedName>
    <definedName name="VOL_CONC_CICLÓPICO">[13]Planejamento!$E$248</definedName>
    <definedName name="VOL_CONC_EL">[13]Planejamento!$E$250</definedName>
    <definedName name="VOL_DEM_ALV">[13]Planejamento!$E$145</definedName>
    <definedName name="VOL_DEM_CONC_ARMADO">[13]Planejamento!$E$144</definedName>
    <definedName name="VOL_DEM_CONC_SIMPLES">[13]Planejamento!$E$143</definedName>
    <definedName name="VOL_ENRONCAMENTO_COM">[13]Planejamento!$E$246</definedName>
    <definedName name="VOL_ENRONCAMENTO_SEM">[13]Planejamento!$E$245</definedName>
    <definedName name="VOL_GABIÃO">[13]Planejamento!$E$242</definedName>
    <definedName name="VOL_REM_ÁRV">[13]Planejamento!$E$148</definedName>
    <definedName name="vr" localSheetId="0">#REF!</definedName>
    <definedName name="vr">#REF!</definedName>
    <definedName name="VR_CONTRATO">'[13]Vínculos (Não Mexer)'!$G$39</definedName>
    <definedName name="vt" localSheetId="0">#REF!</definedName>
    <definedName name="vt">#REF!</definedName>
    <definedName name="VTOTAL1" hidden="1">ROUND([12]ORÇAMENTO!$T1*[12]ORÇAMENTO!$W1,15-13*[12]ORÇAMENTO!$AF$11)</definedName>
    <definedName name="VTOTALBM" hidden="1">IF([12]BM!$I1=0,0,CHOOSE(MATCH(RegimeExecucao,{"Global","Unitário"},0),ROUND(ROUND([12]BM!XFB1,15-13*[12]BM!$A$9)/100*[12]BM!$I1,15-13*[12]ORÇAMENTO!$AF$11),ROUND(ROUND([12]BM!XFB1,15-13*[12]BM!$A$9)*ROUND([12]BM!$H1,15-13*[12]ORÇAMENTO!$AF$10),15-13*[12]ORÇAMENTO!$AF$11)))</definedName>
    <definedName name="wrn.ACABINT.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_.TOT." hidden="1">{#N/A,#N/A,FALSE,"SS 1";#N/A,#N/A,FALSE,"TER 1 (A)";#N/A,#N/A,FALSE,"SS 2";#N/A,#N/A,FALSE,"TER 1 (B)";#N/A,#N/A,FALSE,"TER 1 (C)";#N/A,#N/A,FALSE,"TER 1 (D)";#N/A,#N/A,FALSE,"TER 1 (E)";#N/A,#N/A,FALSE,"TER 2 "}</definedName>
    <definedName name="wrn.ACABINT._.TOT._1" hidden="1">{#N/A,#N/A,FALSE,"SS 1";#N/A,#N/A,FALSE,"TER 1 (A)";#N/A,#N/A,FALSE,"SS 2";#N/A,#N/A,FALSE,"TER 1 (B)";#N/A,#N/A,FALSE,"TER 1 (C)";#N/A,#N/A,FALSE,"TER 1 (D)";#N/A,#N/A,FALSE,"TER 1 (E)";#N/A,#N/A,FALSE,"TER 2 "}</definedName>
    <definedName name="wrn.ACABINT._1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ESQ._.TOT." hidden="1">{#N/A,#N/A,FALSE,"SS 1";#N/A,#N/A,FALSE,"SS 2";#N/A,#N/A,FALSE,"TER 1 (1)";#N/A,#N/A,FALSE,"TER 1 (2)";#N/A,#N/A,FALSE,"TER 2";#N/A,#N/A,FALSE,"TIPO";#N/A,#N/A,FALSE,"CM  BAR"}</definedName>
    <definedName name="wrn.ESQ._.TOT._1" hidden="1">{#N/A,#N/A,FALSE,"SS 1";#N/A,#N/A,FALSE,"SS 2";#N/A,#N/A,FALSE,"TER 1 (1)";#N/A,#N/A,FALSE,"TER 1 (2)";#N/A,#N/A,FALSE,"TER 2";#N/A,#N/A,FALSE,"TIPO";#N/A,#N/A,FALSE,"CM  BAR"}</definedName>
    <definedName name="wrn.FACHADA." hidden="1">{#N/A,#N/A,TRUE,"TER  EXT";#N/A,#N/A,TRUE,"TER  EXT";#N/A,#N/A,TRUE,"LAT  ESQ";#N/A,#N/A,TRUE,"FRONTAL";#N/A,#N/A,TRUE,"POST";#N/A,#N/A,TRUE,"LAT  DIR"}</definedName>
    <definedName name="wrn.FACHADA._1" hidden="1">{#N/A,#N/A,TRUE,"TER  EXT";#N/A,#N/A,TRUE,"TER  EXT";#N/A,#N/A,TRUE,"LAT  ESQ";#N/A,#N/A,TRUE,"FRONTAL";#N/A,#N/A,TRUE,"POST";#N/A,#N/A,TRUE,"LAT  DIR"}</definedName>
    <definedName name="wrn.FERPILAR." hidden="1">{#N/A,#N/A,FALSE,"PR  06";#N/A,#N/A,FALSE,"PR  07";#N/A,#N/A,FALSE,"PR 08";#N/A,#N/A,FALSE,"PR 09";#N/A,#N/A,FALSE,"PR 40";#N/A,#N/A,FALSE,"PR 41";#N/A,#N/A,FALSE,"PR 45";#N/A,#N/A,FALSE,"PR 46";#N/A,#N/A,FALSE,"PR 55"}</definedName>
    <definedName name="wrn.FERPILAR._1" hidden="1">{#N/A,#N/A,FALSE,"PR  06";#N/A,#N/A,FALSE,"PR  07";#N/A,#N/A,FALSE,"PR 08";#N/A,#N/A,FALSE,"PR 09";#N/A,#N/A,FALSE,"PR 40";#N/A,#N/A,FALSE,"PR 41";#N/A,#N/A,FALSE,"PR 45";#N/A,#N/A,FALSE,"PR 46";#N/A,#N/A,FALSE,"PR 55"}</definedName>
    <definedName name="wrn.LEVFER." hidden="1">{#N/A,#N/A,FALSE,"LEVFER V2 P";#N/A,#N/A,FALSE,"LEVFER V2 P10%"}</definedName>
    <definedName name="wrn.LEVFER._1" hidden="1">{#N/A,#N/A,FALSE,"LEVFER V2 P";#N/A,#N/A,FALSE,"LEVFER V2 P10%"}</definedName>
    <definedName name="wrn.Orçamento." hidden="1">{#N/A,#N/A,FALSE,"Planilha";#N/A,#N/A,FALSE,"Resumo";#N/A,#N/A,FALSE,"Fisico";#N/A,#N/A,FALSE,"Financeiro";#N/A,#N/A,FALSE,"Financeiro"}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ERV._.PAVTO." hidden="1">{#N/A,#N/A,FALSE,"SS 1";#N/A,#N/A,FALSE,"SS 2";#N/A,#N/A,FALSE,"TER 1 (1)";#N/A,#N/A,FALSE,"TER 1 (2)";#N/A,#N/A,FALSE,"TER 2 ";#N/A,#N/A,FALSE,"TP  (1)";#N/A,#N/A,FALSE,"TP  (2)";#N/A,#N/A,FALSE,"CM BAR"}</definedName>
    <definedName name="wrn.SERV._.PAVTO._1" hidden="1">{#N/A,#N/A,FALSE,"SS 1";#N/A,#N/A,FALSE,"SS 2";#N/A,#N/A,FALSE,"TER 1 (1)";#N/A,#N/A,FALSE,"TER 1 (2)";#N/A,#N/A,FALSE,"TER 2 ";#N/A,#N/A,FALSE,"TP  (1)";#N/A,#N/A,FALSE,"TP  (2)";#N/A,#N/A,FALSE,"CM BAR"}</definedName>
    <definedName name="wrn.serv.xls." hidden="1">{#N/A,#N/A,FALSE,"CM BAR";#N/A,#N/A,FALSE,"SUBSOLO";#N/A,#N/A,FALSE,"TERREO";#N/A,#N/A,FALSE,"TIPO";#N/A,#N/A,FALSE,"DUP  INF";#N/A,#N/A,FALSE,"DUP SUP"}</definedName>
    <definedName name="wrn.serv.xls._1" hidden="1">{#N/A,#N/A,FALSE,"CM BAR";#N/A,#N/A,FALSE,"SUBSOLO";#N/A,#N/A,FALSE,"TERREO";#N/A,#N/A,FALSE,"TIPO";#N/A,#N/A,FALSE,"DUP  INF";#N/A,#N/A,FALSE,"DUP SUP"}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Tipo." hidden="1">{#N/A,#N/A,TRUE,"Serviços"}</definedName>
    <definedName name="yy" hidden="1">{#N/A,#N/A,TRUE,"Serviços"}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5" i="2" s="1"/>
  <c r="F19" i="2"/>
  <c r="F13" i="2"/>
  <c r="F20" i="2"/>
  <c r="F23" i="2"/>
  <c r="E32" i="2"/>
  <c r="E33" i="2"/>
  <c r="E34" i="2" s="1"/>
  <c r="E37" i="2"/>
  <c r="E38" i="2"/>
  <c r="E39" i="2"/>
  <c r="E40" i="2"/>
  <c r="B7" i="4"/>
  <c r="B6" i="4"/>
  <c r="B5" i="2"/>
  <c r="B5" i="4" s="1"/>
  <c r="D21" i="4"/>
  <c r="D16" i="4"/>
  <c r="A9" i="4"/>
  <c r="C5" i="4"/>
  <c r="F3" i="2"/>
  <c r="D3" i="4" s="1"/>
  <c r="F14" i="2" l="1"/>
  <c r="F12" i="2"/>
  <c r="F18" i="2"/>
  <c r="F21" i="2" s="1"/>
  <c r="F15" i="2" l="1"/>
  <c r="F26" i="2" s="1"/>
  <c r="F28" i="2" s="1"/>
  <c r="F32" i="2" s="1"/>
  <c r="F33" i="2" l="1"/>
  <c r="F34" i="2" s="1"/>
  <c r="F41" i="2" s="1"/>
  <c r="F38" i="2" l="1"/>
  <c r="F39" i="2"/>
  <c r="F37" i="2"/>
  <c r="F40" i="2" l="1"/>
</calcChain>
</file>

<file path=xl/sharedStrings.xml><?xml version="1.0" encoding="utf-8"?>
<sst xmlns="http://schemas.openxmlformats.org/spreadsheetml/2006/main" count="119" uniqueCount="83">
  <si>
    <t>2.1</t>
  </si>
  <si>
    <t>Código</t>
  </si>
  <si>
    <t>Descrição</t>
  </si>
  <si>
    <t>Un</t>
  </si>
  <si>
    <t>Quantidade</t>
  </si>
  <si>
    <t>Preço Total</t>
  </si>
  <si>
    <t>SLU - SERVIÇO DE LIMPEZA URBANA DO DISTRITO FEDERAL</t>
  </si>
  <si>
    <t>Data-Base</t>
  </si>
  <si>
    <t>DIRETORIA TÉCNICA</t>
  </si>
  <si>
    <t>Últ. atualização:</t>
  </si>
  <si>
    <t>Descrição:</t>
  </si>
  <si>
    <t>Endereço:</t>
  </si>
  <si>
    <t>Observações:</t>
  </si>
  <si>
    <t>1.1</t>
  </si>
  <si>
    <t>SUBTOTAL - 2.2</t>
  </si>
  <si>
    <t>SERVIÇOS</t>
  </si>
  <si>
    <t>SUBTOTAL - 1.1</t>
  </si>
  <si>
    <t>ADMINISTRAÇÃO</t>
  </si>
  <si>
    <t>Mobilização e desmobilização de equipes</t>
  </si>
  <si>
    <t>h</t>
  </si>
  <si>
    <t>un</t>
  </si>
  <si>
    <t>AVALIAÇÃO PRELIMINAR - NULAN</t>
  </si>
  <si>
    <t>RIPA - Relatório de Investigação de Passivo Ambiental</t>
  </si>
  <si>
    <t>Elaboração de Relatório de Investigação de Passivo Ambiental</t>
  </si>
  <si>
    <t>SUBTOTAL - 3</t>
  </si>
  <si>
    <t>Analista Ambiental, Engenheiro Florestal ou Engenheiro Agrônomo com encargos complementares</t>
  </si>
  <si>
    <t>Auxiliar Técnico Ambiental com encargos complementares</t>
  </si>
  <si>
    <t>Núcleo de Limpeza da Asa Norte; Garagem Usina Asa Sul</t>
  </si>
  <si>
    <t>TOTAL GERAL R$:</t>
  </si>
  <si>
    <t>1.1.1</t>
  </si>
  <si>
    <t>1.1.2</t>
  </si>
  <si>
    <t>1.1.3</t>
  </si>
  <si>
    <t>2.1.1</t>
  </si>
  <si>
    <t>2.1.2</t>
  </si>
  <si>
    <t>3.1</t>
  </si>
  <si>
    <t>3.2</t>
  </si>
  <si>
    <t>2.1.3</t>
  </si>
  <si>
    <t>AVALIAÇÃO PRELIMINAR - GARAGEM ASA SUL</t>
  </si>
  <si>
    <t>Levantamento de Campo e Coleta de Dados conforme item 5.1 da NBR 15.515-1</t>
  </si>
  <si>
    <t xml:space="preserve">PLANILHA ESTIMATIVA ORÇAMENTÁRIA </t>
  </si>
  <si>
    <t>Preço Item</t>
  </si>
  <si>
    <t>PLANILHA ORÇAMENTÁRIA</t>
  </si>
  <si>
    <t>ANEXO D</t>
  </si>
  <si>
    <t>I</t>
  </si>
  <si>
    <t>PARA SIMPLES AQUISIÇÃO DE SERVIÇOS</t>
  </si>
  <si>
    <t>CUSTOS INDIRETOS, LUCROS E TRIBUTOS</t>
  </si>
  <si>
    <t>ITEM</t>
  </si>
  <si>
    <t>DESCRIÇÃO</t>
  </si>
  <si>
    <t>TAXA</t>
  </si>
  <si>
    <t>Custos Indiretos</t>
  </si>
  <si>
    <t>Despesas Administrativas / Operacionais (Conforme parâmetros Acordão TCU nº 2.369/2011</t>
  </si>
  <si>
    <t>1.2</t>
  </si>
  <si>
    <t>Lucro (Conforme parâmetros Acordão TCU nº 2.369/2011</t>
  </si>
  <si>
    <t>Total Custos Indiretos</t>
  </si>
  <si>
    <t>Tributos</t>
  </si>
  <si>
    <t>ISS</t>
  </si>
  <si>
    <t>2.2</t>
  </si>
  <si>
    <t>PIS</t>
  </si>
  <si>
    <t>2.3</t>
  </si>
  <si>
    <t>COFINS</t>
  </si>
  <si>
    <t>Total Custos TRIBUTOS</t>
  </si>
  <si>
    <t>FÓRMULA UTILIZADA PARA CÁLCULO DO BDI</t>
  </si>
  <si>
    <t>AC</t>
  </si>
  <si>
    <t>Taxa representativa das despesas de rateio da Administração Central</t>
  </si>
  <si>
    <t>S</t>
  </si>
  <si>
    <t>Taxa Representativa de Seguros</t>
  </si>
  <si>
    <t>R</t>
  </si>
  <si>
    <t>Taxa Representativa de Riscos</t>
  </si>
  <si>
    <t>G</t>
  </si>
  <si>
    <t>Taxa Representativa de Garantias</t>
  </si>
  <si>
    <t>DF</t>
  </si>
  <si>
    <t>Taxa Representativa de Despesas Financeiras</t>
  </si>
  <si>
    <t>L</t>
  </si>
  <si>
    <t>Taxa Representativa de Lucro</t>
  </si>
  <si>
    <t>Taxa Representativa de Incidencia de Impostos</t>
  </si>
  <si>
    <t>REFERÊNCIAS:</t>
  </si>
  <si>
    <t>Fórmula de cálculo do BDI: Relatório do Acordão n° 2.622/2013 - TCU / Plenário</t>
  </si>
  <si>
    <t>TOTAL DOS CUSTOS OPERACIONAIS</t>
  </si>
  <si>
    <t>R$/Mês</t>
  </si>
  <si>
    <t>Despesas Administrativas/Operacionais (Conforme parâmetros Acordão TCU nº 2.369/2011)</t>
  </si>
  <si>
    <t>Lucro (Conforme parâmetros Acordão TCU nº 2.369/2011)</t>
  </si>
  <si>
    <t>Total dos Custos Indiretos:</t>
  </si>
  <si>
    <t xml:space="preserve">PREÇO TOTAL DO SERVIÇO COM IMPOSTO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</si>
</sst>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\$#,##0\ ;\(\$#,##0\)"/>
    <numFmt numFmtId="167" formatCode="_-* #,##0.00\ [$€]_-;\-* #,##0.00\ [$€]_-;_-* &quot;-&quot;??\ [$€]_-;_-@_-"/>
    <numFmt numFmtId="169" formatCode="0.0%"/>
    <numFmt numFmtId="170" formatCode="&quot;R$&quot;\ 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sz val="12"/>
      <color indexed="24"/>
      <name val="Arial"/>
      <family val="2"/>
    </font>
    <font>
      <sz val="12"/>
      <color rgb="FF9999FF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4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i/>
      <sz val="12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4" fontId="10" fillId="0" borderId="0" applyNumberFormat="0" applyFont="0" applyFill="0" applyBorder="0" applyAlignment="0" applyProtection="0">
      <alignment vertical="center" wrapText="1"/>
      <protection locked="0"/>
    </xf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" fontId="9" fillId="0" borderId="0">
      <alignment vertical="center" wrapText="1"/>
      <protection locked="0"/>
    </xf>
    <xf numFmtId="0" fontId="3" fillId="0" borderId="0"/>
    <xf numFmtId="0" fontId="1" fillId="0" borderId="0"/>
    <xf numFmtId="4" fontId="9" fillId="0" borderId="0">
      <alignment vertical="center" wrapText="1"/>
      <protection locked="0"/>
    </xf>
    <xf numFmtId="0" fontId="1" fillId="0" borderId="0"/>
    <xf numFmtId="0" fontId="1" fillId="0" borderId="0"/>
    <xf numFmtId="0" fontId="6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4" fontId="9" fillId="0" borderId="0">
      <alignment vertical="center" wrapText="1"/>
      <protection locked="0"/>
    </xf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4" fontId="10" fillId="0" borderId="0">
      <alignment vertical="center" wrapText="1"/>
      <protection locked="0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 wrapText="1"/>
      <protection locked="0"/>
    </xf>
    <xf numFmtId="10" fontId="10" fillId="0" borderId="0" applyFont="0" applyFill="0" applyBorder="0" applyAlignment="0" applyProtection="0">
      <alignment vertical="center" wrapText="1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Font="0" applyFill="0" applyBorder="0" applyAlignment="0" applyProtection="0">
      <alignment vertical="center" wrapText="1"/>
      <protection locked="0"/>
    </xf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Font="0" applyFill="0" applyBorder="0" applyAlignment="0" applyProtection="0">
      <alignment vertical="center" wrapText="1"/>
      <protection locked="0"/>
    </xf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4" applyNumberFormat="0" applyFill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6" fillId="0" borderId="1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22" fontId="5" fillId="0" borderId="6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17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2" borderId="0" xfId="0" applyFill="1" applyAlignment="1">
      <alignment vertical="center"/>
    </xf>
    <xf numFmtId="0" fontId="19" fillId="5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6" borderId="2" xfId="0" applyFill="1" applyBorder="1" applyAlignment="1">
      <alignment horizontal="right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0" fontId="0" fillId="7" borderId="2" xfId="0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/>
    </xf>
    <xf numFmtId="44" fontId="0" fillId="4" borderId="15" xfId="0" applyNumberFormat="1" applyFill="1" applyBorder="1" applyAlignment="1">
      <alignment vertical="center"/>
    </xf>
    <xf numFmtId="0" fontId="2" fillId="3" borderId="14" xfId="0" applyFont="1" applyFill="1" applyBorder="1" applyAlignment="1">
      <alignment horizontal="center"/>
    </xf>
    <xf numFmtId="44" fontId="0" fillId="3" borderId="15" xfId="0" applyNumberFormat="1" applyFill="1" applyBorder="1" applyAlignment="1">
      <alignment vertical="center"/>
    </xf>
    <xf numFmtId="1" fontId="13" fillId="2" borderId="14" xfId="0" applyNumberFormat="1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0" fillId="2" borderId="0" xfId="0" applyFill="1"/>
    <xf numFmtId="1" fontId="1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0" xfId="0"/>
    <xf numFmtId="8" fontId="2" fillId="6" borderId="15" xfId="0" applyNumberFormat="1" applyFont="1" applyFill="1" applyBorder="1" applyAlignment="1">
      <alignment horizontal="right" vertical="center"/>
    </xf>
    <xf numFmtId="6" fontId="2" fillId="6" borderId="15" xfId="0" applyNumberFormat="1" applyFont="1" applyFill="1" applyBorder="1" applyAlignment="1">
      <alignment vertical="center"/>
    </xf>
    <xf numFmtId="8" fontId="18" fillId="7" borderId="15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40" fontId="23" fillId="2" borderId="1" xfId="0" applyNumberFormat="1" applyFont="1" applyFill="1" applyBorder="1" applyAlignment="1">
      <alignment horizontal="center" vertical="center"/>
    </xf>
    <xf numFmtId="8" fontId="24" fillId="2" borderId="15" xfId="0" applyNumberFormat="1" applyFont="1" applyFill="1" applyBorder="1" applyAlignment="1">
      <alignment vertical="center" wrapText="1"/>
    </xf>
    <xf numFmtId="2" fontId="24" fillId="2" borderId="1" xfId="0" applyNumberFormat="1" applyFont="1" applyFill="1" applyBorder="1" applyAlignment="1">
      <alignment horizontal="center" vertical="center" wrapText="1"/>
    </xf>
    <xf numFmtId="40" fontId="23" fillId="2" borderId="22" xfId="0" applyNumberFormat="1" applyFont="1" applyFill="1" applyBorder="1" applyAlignment="1">
      <alignment horizontal="center" vertical="center"/>
    </xf>
    <xf numFmtId="0" fontId="26" fillId="0" borderId="0" xfId="0" applyFont="1"/>
    <xf numFmtId="0" fontId="3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17" fontId="27" fillId="0" borderId="13" xfId="0" applyNumberFormat="1" applyFont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22" fontId="27" fillId="0" borderId="6" xfId="0" applyNumberFormat="1" applyFont="1" applyBorder="1" applyAlignment="1">
      <alignment vertical="center"/>
    </xf>
    <xf numFmtId="22" fontId="29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22" fontId="27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8" fillId="8" borderId="23" xfId="232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9" fontId="32" fillId="0" borderId="30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9" fontId="32" fillId="0" borderId="31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8" borderId="1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0" fontId="32" fillId="0" borderId="3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8" borderId="15" xfId="0" applyNumberFormat="1" applyFont="1" applyFill="1" applyBorder="1" applyAlignment="1">
      <alignment horizontal="center" vertical="center"/>
    </xf>
    <xf numFmtId="169" fontId="3" fillId="8" borderId="15" xfId="0" applyNumberFormat="1" applyFont="1" applyFill="1" applyBorder="1" applyAlignment="1">
      <alignment horizontal="center" vertical="center"/>
    </xf>
    <xf numFmtId="10" fontId="32" fillId="0" borderId="35" xfId="0" applyNumberFormat="1" applyFont="1" applyBorder="1" applyAlignment="1">
      <alignment horizontal="center" vertical="center"/>
    </xf>
    <xf numFmtId="0" fontId="26" fillId="0" borderId="8" xfId="0" applyFont="1" applyBorder="1"/>
    <xf numFmtId="0" fontId="0" fillId="0" borderId="9" xfId="0" applyBorder="1"/>
    <xf numFmtId="0" fontId="18" fillId="0" borderId="14" xfId="232" applyFont="1" applyBorder="1" applyAlignment="1">
      <alignment horizontal="centerContinuous" vertical="center"/>
    </xf>
    <xf numFmtId="0" fontId="18" fillId="0" borderId="1" xfId="232" applyFont="1" applyBorder="1" applyAlignment="1">
      <alignment horizontal="centerContinuous" vertical="center"/>
    </xf>
    <xf numFmtId="10" fontId="18" fillId="0" borderId="15" xfId="233" applyNumberFormat="1" applyFont="1" applyFill="1" applyBorder="1" applyAlignment="1">
      <alignment horizontal="centerContinuous" vertical="center"/>
    </xf>
    <xf numFmtId="0" fontId="33" fillId="0" borderId="41" xfId="232" applyFont="1" applyBorder="1" applyAlignment="1">
      <alignment horizontal="center" vertical="center"/>
    </xf>
    <xf numFmtId="0" fontId="33" fillId="0" borderId="14" xfId="232" applyFont="1" applyBorder="1" applyAlignment="1">
      <alignment horizontal="center" vertical="center"/>
    </xf>
    <xf numFmtId="0" fontId="0" fillId="0" borderId="36" xfId="0" applyBorder="1"/>
    <xf numFmtId="0" fontId="26" fillId="0" borderId="10" xfId="0" applyFont="1" applyBorder="1"/>
    <xf numFmtId="0" fontId="26" fillId="0" borderId="11" xfId="0" applyFont="1" applyBorder="1"/>
    <xf numFmtId="0" fontId="0" fillId="0" borderId="3" xfId="0" applyBorder="1"/>
    <xf numFmtId="8" fontId="24" fillId="2" borderId="15" xfId="0" applyNumberFormat="1" applyFont="1" applyFill="1" applyBorder="1" applyAlignment="1">
      <alignment horizontal="center" vertical="center" wrapText="1"/>
    </xf>
    <xf numFmtId="8" fontId="18" fillId="2" borderId="15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9" fontId="23" fillId="2" borderId="1" xfId="231" applyFont="1" applyFill="1" applyBorder="1" applyAlignment="1">
      <alignment horizontal="center" vertical="center"/>
    </xf>
    <xf numFmtId="10" fontId="23" fillId="2" borderId="1" xfId="231" applyNumberFormat="1" applyFont="1" applyFill="1" applyBorder="1" applyAlignment="1">
      <alignment horizontal="center" vertical="center"/>
    </xf>
    <xf numFmtId="9" fontId="35" fillId="2" borderId="1" xfId="231" applyFont="1" applyFill="1" applyBorder="1" applyAlignment="1">
      <alignment horizontal="center" vertical="center"/>
    </xf>
    <xf numFmtId="8" fontId="25" fillId="2" borderId="15" xfId="0" applyNumberFormat="1" applyFont="1" applyFill="1" applyBorder="1" applyAlignment="1">
      <alignment horizontal="center" vertical="center" wrapText="1"/>
    </xf>
    <xf numFmtId="10" fontId="35" fillId="2" borderId="1" xfId="231" applyNumberFormat="1" applyFont="1" applyFill="1" applyBorder="1" applyAlignment="1">
      <alignment horizontal="center" vertical="center"/>
    </xf>
    <xf numFmtId="1" fontId="36" fillId="2" borderId="1" xfId="0" applyNumberFormat="1" applyFont="1" applyFill="1" applyBorder="1" applyAlignment="1">
      <alignment horizontal="center" vertical="center" wrapText="1"/>
    </xf>
    <xf numFmtId="40" fontId="36" fillId="2" borderId="1" xfId="0" applyNumberFormat="1" applyFont="1" applyFill="1" applyBorder="1" applyAlignment="1">
      <alignment horizontal="center" vertical="center"/>
    </xf>
    <xf numFmtId="8" fontId="2" fillId="2" borderId="15" xfId="0" applyNumberFormat="1" applyFont="1" applyFill="1" applyBorder="1" applyAlignment="1">
      <alignment horizontal="center" vertical="center" wrapText="1"/>
    </xf>
    <xf numFmtId="8" fontId="2" fillId="2" borderId="15" xfId="0" applyNumberFormat="1" applyFont="1" applyFill="1" applyBorder="1" applyAlignment="1">
      <alignment vertical="center" wrapText="1"/>
    </xf>
    <xf numFmtId="170" fontId="36" fillId="0" borderId="15" xfId="7" applyNumberFormat="1" applyFont="1" applyFill="1" applyBorder="1" applyAlignment="1">
      <alignment horizontal="center" vertical="center"/>
    </xf>
    <xf numFmtId="8" fontId="24" fillId="2" borderId="22" xfId="11" applyNumberFormat="1" applyFont="1" applyFill="1" applyBorder="1" applyAlignment="1">
      <alignment horizontal="center" vertical="center" wrapText="1"/>
    </xf>
    <xf numFmtId="44" fontId="2" fillId="6" borderId="2" xfId="11" applyFont="1" applyFill="1" applyBorder="1" applyAlignment="1">
      <alignment horizontal="center" vertical="center" wrapText="1"/>
    </xf>
    <xf numFmtId="44" fontId="2" fillId="6" borderId="2" xfId="0" applyNumberFormat="1" applyFont="1" applyFill="1" applyBorder="1" applyAlignment="1">
      <alignment horizontal="center" vertical="center" wrapText="1"/>
    </xf>
    <xf numFmtId="44" fontId="2" fillId="7" borderId="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1" fontId="13" fillId="2" borderId="2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2" borderId="3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left" wrapText="1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22" fontId="27" fillId="0" borderId="0" xfId="0" applyNumberFormat="1" applyFont="1" applyAlignment="1">
      <alignment horizontal="left" vertical="center"/>
    </xf>
    <xf numFmtId="22" fontId="27" fillId="0" borderId="11" xfId="0" applyNumberFormat="1" applyFont="1" applyBorder="1" applyAlignment="1">
      <alignment horizontal="left" vertical="center"/>
    </xf>
    <xf numFmtId="0" fontId="33" fillId="0" borderId="22" xfId="232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1" fillId="8" borderId="24" xfId="232" applyFont="1" applyFill="1" applyBorder="1" applyAlignment="1">
      <alignment horizontal="center" vertical="center" wrapText="1"/>
    </xf>
    <xf numFmtId="0" fontId="31" fillId="8" borderId="25" xfId="232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2" fillId="0" borderId="3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33" xfId="0" applyFont="1" applyBorder="1" applyAlignment="1">
      <alignment horizontal="right" vertical="center"/>
    </xf>
    <xf numFmtId="0" fontId="32" fillId="0" borderId="34" xfId="0" applyFont="1" applyBorder="1" applyAlignment="1">
      <alignment horizontal="right" vertical="center"/>
    </xf>
    <xf numFmtId="0" fontId="18" fillId="0" borderId="21" xfId="232" applyFont="1" applyBorder="1" applyAlignment="1">
      <alignment horizontal="center" vertical="center"/>
    </xf>
    <xf numFmtId="0" fontId="18" fillId="0" borderId="36" xfId="232" applyFont="1" applyBorder="1" applyAlignment="1">
      <alignment horizontal="center" vertical="center"/>
    </xf>
    <xf numFmtId="0" fontId="18" fillId="0" borderId="37" xfId="232" applyFont="1" applyBorder="1" applyAlignment="1">
      <alignment horizontal="center" vertical="center"/>
    </xf>
    <xf numFmtId="0" fontId="18" fillId="0" borderId="38" xfId="232" applyFont="1" applyBorder="1" applyAlignment="1">
      <alignment horizontal="center" vertical="center"/>
    </xf>
    <xf numFmtId="0" fontId="18" fillId="0" borderId="39" xfId="232" applyFont="1" applyBorder="1" applyAlignment="1">
      <alignment horizontal="center" vertical="center"/>
    </xf>
    <xf numFmtId="0" fontId="18" fillId="0" borderId="40" xfId="232" applyFont="1" applyBorder="1" applyAlignment="1">
      <alignment horizontal="center" vertical="center"/>
    </xf>
    <xf numFmtId="0" fontId="33" fillId="0" borderId="42" xfId="232" applyFont="1" applyBorder="1" applyAlignment="1">
      <alignment horizontal="left" vertical="center"/>
    </xf>
    <xf numFmtId="0" fontId="33" fillId="0" borderId="36" xfId="232" applyFont="1" applyBorder="1" applyAlignment="1">
      <alignment horizontal="left" vertical="center"/>
    </xf>
    <xf numFmtId="0" fontId="33" fillId="0" borderId="37" xfId="232" applyFont="1" applyBorder="1" applyAlignment="1">
      <alignment horizontal="left" vertical="center"/>
    </xf>
    <xf numFmtId="0" fontId="33" fillId="0" borderId="2" xfId="232" applyFont="1" applyBorder="1" applyAlignment="1">
      <alignment horizontal="left" vertical="center"/>
    </xf>
    <xf numFmtId="0" fontId="33" fillId="0" borderId="31" xfId="232" applyFont="1" applyBorder="1" applyAlignment="1">
      <alignment horizontal="left" vertical="center"/>
    </xf>
    <xf numFmtId="0" fontId="31" fillId="0" borderId="16" xfId="232" applyFont="1" applyBorder="1" applyAlignment="1">
      <alignment horizontal="center" vertical="center"/>
    </xf>
    <xf numFmtId="0" fontId="31" fillId="0" borderId="2" xfId="232" applyFont="1" applyBorder="1" applyAlignment="1">
      <alignment horizontal="center" vertical="center"/>
    </xf>
    <xf numFmtId="0" fontId="31" fillId="0" borderId="31" xfId="232" applyFont="1" applyBorder="1" applyAlignment="1">
      <alignment horizontal="center" vertical="center"/>
    </xf>
    <xf numFmtId="0" fontId="31" fillId="0" borderId="33" xfId="232" applyFont="1" applyBorder="1" applyAlignment="1">
      <alignment horizontal="center" vertical="center"/>
    </xf>
    <xf numFmtId="0" fontId="31" fillId="0" borderId="34" xfId="232" applyFont="1" applyBorder="1" applyAlignment="1">
      <alignment horizontal="center" vertical="center"/>
    </xf>
    <xf numFmtId="0" fontId="31" fillId="0" borderId="35" xfId="232" applyFont="1" applyBorder="1" applyAlignment="1">
      <alignment horizontal="center" vertical="center"/>
    </xf>
  </cellXfs>
  <cellStyles count="234">
    <cellStyle name="Cabeçalho 1" xfId="15" xr:uid="{00000000-0005-0000-0000-000000000000}"/>
    <cellStyle name="Cabeçalho 2" xfId="16" xr:uid="{00000000-0005-0000-0000-000001000000}"/>
    <cellStyle name="Comma 2" xfId="17" xr:uid="{00000000-0005-0000-0000-000002000000}"/>
    <cellStyle name="Data" xfId="18" xr:uid="{00000000-0005-0000-0000-000003000000}"/>
    <cellStyle name="Fixo" xfId="19" xr:uid="{00000000-0005-0000-0000-000004000000}"/>
    <cellStyle name="Graphics" xfId="20" xr:uid="{00000000-0005-0000-0000-000005000000}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Moeda" xfId="11" builtinId="4"/>
    <cellStyle name="Moeda 2 2" xfId="21" xr:uid="{00000000-0005-0000-0000-0000A5000000}"/>
    <cellStyle name="Moeda 3" xfId="22" xr:uid="{00000000-0005-0000-0000-0000A6000000}"/>
    <cellStyle name="Moeda0" xfId="23" xr:uid="{00000000-0005-0000-0000-0000A7000000}"/>
    <cellStyle name="Normal" xfId="0" builtinId="0"/>
    <cellStyle name="Normal 10" xfId="24" xr:uid="{00000000-0005-0000-0000-0000A9000000}"/>
    <cellStyle name="Normal 10 2" xfId="25" xr:uid="{00000000-0005-0000-0000-0000AA000000}"/>
    <cellStyle name="Normal 10 2 14" xfId="3" xr:uid="{00000000-0005-0000-0000-0000AB000000}"/>
    <cellStyle name="Normal 10 4" xfId="26" xr:uid="{00000000-0005-0000-0000-0000AC000000}"/>
    <cellStyle name="Normal 100 2 2" xfId="1" xr:uid="{00000000-0005-0000-0000-0000AD000000}"/>
    <cellStyle name="Normal 12" xfId="27" xr:uid="{00000000-0005-0000-0000-0000AE000000}"/>
    <cellStyle name="Normal 12 2 2" xfId="28" xr:uid="{00000000-0005-0000-0000-0000AF000000}"/>
    <cellStyle name="Normal 145" xfId="29" xr:uid="{00000000-0005-0000-0000-0000B0000000}"/>
    <cellStyle name="Normal 15 2 3" xfId="6" xr:uid="{00000000-0005-0000-0000-0000B1000000}"/>
    <cellStyle name="Normal 2" xfId="30" xr:uid="{00000000-0005-0000-0000-0000B2000000}"/>
    <cellStyle name="Normal 2 10" xfId="31" xr:uid="{00000000-0005-0000-0000-0000B3000000}"/>
    <cellStyle name="Normal 2 2" xfId="14" xr:uid="{00000000-0005-0000-0000-0000B4000000}"/>
    <cellStyle name="Normal 2 2 15" xfId="32" xr:uid="{00000000-0005-0000-0000-0000B5000000}"/>
    <cellStyle name="Normal 2 3" xfId="33" xr:uid="{00000000-0005-0000-0000-0000B6000000}"/>
    <cellStyle name="Normal 2 4" xfId="34" xr:uid="{00000000-0005-0000-0000-0000B7000000}"/>
    <cellStyle name="Normal 2 5" xfId="12" xr:uid="{00000000-0005-0000-0000-0000B8000000}"/>
    <cellStyle name="Normal 2 6" xfId="35" xr:uid="{00000000-0005-0000-0000-0000B9000000}"/>
    <cellStyle name="Normal 202" xfId="36" xr:uid="{00000000-0005-0000-0000-0000BA000000}"/>
    <cellStyle name="Normal 210" xfId="232" xr:uid="{FE07E639-6254-4A43-BE21-31CB69989B0D}"/>
    <cellStyle name="Normal 3" xfId="37" xr:uid="{00000000-0005-0000-0000-0000BB000000}"/>
    <cellStyle name="Normal 3 2" xfId="38" xr:uid="{00000000-0005-0000-0000-0000BC000000}"/>
    <cellStyle name="Normal 3 3" xfId="39" xr:uid="{00000000-0005-0000-0000-0000BD000000}"/>
    <cellStyle name="Normal 4" xfId="40" xr:uid="{00000000-0005-0000-0000-0000BE000000}"/>
    <cellStyle name="Normal 4 2" xfId="41" xr:uid="{00000000-0005-0000-0000-0000BF000000}"/>
    <cellStyle name="Normal 46" xfId="42" xr:uid="{00000000-0005-0000-0000-0000C0000000}"/>
    <cellStyle name="Normal 5" xfId="43" xr:uid="{00000000-0005-0000-0000-0000C1000000}"/>
    <cellStyle name="Normal 5 2" xfId="44" xr:uid="{00000000-0005-0000-0000-0000C2000000}"/>
    <cellStyle name="Normal 6" xfId="72" xr:uid="{00000000-0005-0000-0000-0000C3000000}"/>
    <cellStyle name="Normal 6 2" xfId="45" xr:uid="{00000000-0005-0000-0000-0000C4000000}"/>
    <cellStyle name="Normal 6 3" xfId="46" xr:uid="{00000000-0005-0000-0000-0000C5000000}"/>
    <cellStyle name="Normal 7" xfId="47" xr:uid="{00000000-0005-0000-0000-0000C6000000}"/>
    <cellStyle name="Normal 8" xfId="48" xr:uid="{00000000-0005-0000-0000-0000C7000000}"/>
    <cellStyle name="Porcentagem" xfId="231" builtinId="5"/>
    <cellStyle name="Porcentagem 10 2 2" xfId="9" xr:uid="{00000000-0005-0000-0000-0000C8000000}"/>
    <cellStyle name="Porcentagem 11" xfId="233" xr:uid="{4B75D893-8020-4D6F-8A71-466420DFAC9B}"/>
    <cellStyle name="Porcentagem 12" xfId="8" xr:uid="{00000000-0005-0000-0000-0000C9000000}"/>
    <cellStyle name="Porcentagem 2" xfId="13" xr:uid="{00000000-0005-0000-0000-0000CA000000}"/>
    <cellStyle name="Porcentagem 3" xfId="49" xr:uid="{00000000-0005-0000-0000-0000CB000000}"/>
    <cellStyle name="Porcentagem 3 2" xfId="50" xr:uid="{00000000-0005-0000-0000-0000CC000000}"/>
    <cellStyle name="Porcentagem 4" xfId="4" xr:uid="{00000000-0005-0000-0000-0000CD000000}"/>
    <cellStyle name="Porcentagem 4 2" xfId="51" xr:uid="{00000000-0005-0000-0000-0000CE000000}"/>
    <cellStyle name="Porcentagem 9 2 2" xfId="10" xr:uid="{00000000-0005-0000-0000-0000CF000000}"/>
    <cellStyle name="Separador de milhares 10" xfId="52" xr:uid="{00000000-0005-0000-0000-0000D0000000}"/>
    <cellStyle name="Separador de milhares 12" xfId="53" xr:uid="{00000000-0005-0000-0000-0000D1000000}"/>
    <cellStyle name="Separador de milhares 2" xfId="54" xr:uid="{00000000-0005-0000-0000-0000D2000000}"/>
    <cellStyle name="Separador de milhares 2 10 2" xfId="55" xr:uid="{00000000-0005-0000-0000-0000D3000000}"/>
    <cellStyle name="Separador de milhares 2 2" xfId="56" xr:uid="{00000000-0005-0000-0000-0000D4000000}"/>
    <cellStyle name="Separador de milhares 2 3" xfId="57" xr:uid="{00000000-0005-0000-0000-0000D5000000}"/>
    <cellStyle name="Separador de milhares 3" xfId="58" xr:uid="{00000000-0005-0000-0000-0000D6000000}"/>
    <cellStyle name="Separador de milhares 3 3" xfId="59" xr:uid="{00000000-0005-0000-0000-0000D7000000}"/>
    <cellStyle name="Separador de milhares 4" xfId="60" xr:uid="{00000000-0005-0000-0000-0000D8000000}"/>
    <cellStyle name="Separador de milhares 5" xfId="61" xr:uid="{00000000-0005-0000-0000-0000D9000000}"/>
    <cellStyle name="Separador de milhares 5 2" xfId="62" xr:uid="{00000000-0005-0000-0000-0000DA000000}"/>
    <cellStyle name="Separador de milhares 5 2 2" xfId="63" xr:uid="{00000000-0005-0000-0000-0000DB000000}"/>
    <cellStyle name="Separador de milhares 6" xfId="64" xr:uid="{00000000-0005-0000-0000-0000DC000000}"/>
    <cellStyle name="Separador de milhares 7" xfId="65" xr:uid="{00000000-0005-0000-0000-0000DD000000}"/>
    <cellStyle name="Separador de milhares 9" xfId="66" xr:uid="{00000000-0005-0000-0000-0000DE000000}"/>
    <cellStyle name="Título 5" xfId="67" xr:uid="{00000000-0005-0000-0000-0000DF000000}"/>
    <cellStyle name="Total 4" xfId="68" xr:uid="{00000000-0005-0000-0000-0000E0000000}"/>
    <cellStyle name="Vírgula 2" xfId="69" xr:uid="{00000000-0005-0000-0000-0000E1000000}"/>
    <cellStyle name="Vírgula 2 2" xfId="70" xr:uid="{00000000-0005-0000-0000-0000E2000000}"/>
    <cellStyle name="Vírgula 2 2 2 3" xfId="7" xr:uid="{00000000-0005-0000-0000-0000E3000000}"/>
    <cellStyle name="Vírgula 2 2 4" xfId="5" xr:uid="{00000000-0005-0000-0000-0000E4000000}"/>
    <cellStyle name="Vírgula 8 2 2" xfId="2" xr:uid="{00000000-0005-0000-0000-0000E5000000}"/>
    <cellStyle name="Vírgula0" xfId="71" xr:uid="{00000000-0005-0000-0000-0000E6000000}"/>
  </cellStyles>
  <dxfs count="27"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62207</xdr:colOff>
      <xdr:row>1</xdr:row>
      <xdr:rowOff>116418</xdr:rowOff>
    </xdr:from>
    <xdr:to>
      <xdr:col>0</xdr:col>
      <xdr:colOff>950384</xdr:colOff>
      <xdr:row>3</xdr:row>
      <xdr:rowOff>169336</xdr:rowOff>
    </xdr:to>
    <xdr:pic>
      <xdr:nvPicPr>
        <xdr:cNvPr id="2" name="Imagem 10" descr="SLU_logonov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7" y="316443"/>
          <a:ext cx="888177" cy="491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66675</xdr:rowOff>
    </xdr:from>
    <xdr:to>
      <xdr:col>3</xdr:col>
      <xdr:colOff>447675</xdr:colOff>
      <xdr:row>24</xdr:row>
      <xdr:rowOff>152400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2A61DB2B-09A0-457D-9965-C0426CD20B5D}"/>
            </a:ext>
          </a:extLst>
        </xdr:cNvPr>
        <xdr:cNvSpPr txBox="1"/>
      </xdr:nvSpPr>
      <xdr:spPr>
        <a:xfrm>
          <a:off x="771525" y="4305300"/>
          <a:ext cx="58007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BDI= [(((1+(AC+S+R+G))×((1+DF)×(1+L)))/((1−I)))−1]×100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66674</xdr:colOff>
      <xdr:row>1</xdr:row>
      <xdr:rowOff>34924</xdr:rowOff>
    </xdr:from>
    <xdr:to>
      <xdr:col>0</xdr:col>
      <xdr:colOff>843725</xdr:colOff>
      <xdr:row>3</xdr:row>
      <xdr:rowOff>155538</xdr:rowOff>
    </xdr:to>
    <xdr:pic>
      <xdr:nvPicPr>
        <xdr:cNvPr id="3" name="Imagem 10" descr="SLU_logonova">
          <a:extLst>
            <a:ext uri="{FF2B5EF4-FFF2-40B4-BE49-F238E27FC236}">
              <a16:creationId xmlns:a16="http://schemas.microsoft.com/office/drawing/2014/main" id="{C4D79165-D4C0-400D-BFFC-CC8AE47A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4" y="206374"/>
          <a:ext cx="777051" cy="5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36</xdr:row>
      <xdr:rowOff>47625</xdr:rowOff>
    </xdr:from>
    <xdr:to>
      <xdr:col>2</xdr:col>
      <xdr:colOff>1821815</xdr:colOff>
      <xdr:row>41</xdr:row>
      <xdr:rowOff>73025</xdr:rowOff>
    </xdr:to>
    <xdr:pic>
      <xdr:nvPicPr>
        <xdr:cNvPr id="5" name="Picture 3" descr="assinaturas">
          <a:extLst>
            <a:ext uri="{FF2B5EF4-FFF2-40B4-BE49-F238E27FC236}">
              <a16:creationId xmlns:a16="http://schemas.microsoft.com/office/drawing/2014/main" id="{1DFFBF2E-87B3-457E-8168-AEEAD2202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71" t="33376" b="57478"/>
        <a:stretch/>
      </xdr:blipFill>
      <xdr:spPr>
        <a:xfrm>
          <a:off x="933450" y="7324725"/>
          <a:ext cx="3422015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1390650</xdr:colOff>
      <xdr:row>36</xdr:row>
      <xdr:rowOff>0</xdr:rowOff>
    </xdr:from>
    <xdr:to>
      <xdr:col>3</xdr:col>
      <xdr:colOff>85724</xdr:colOff>
      <xdr:row>41</xdr:row>
      <xdr:rowOff>132772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EC0F42F-D1D2-43AF-8B55-6B2A15B2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7277100"/>
          <a:ext cx="2285999" cy="1085272"/>
        </a:xfrm>
        <a:prstGeom prst="rect">
          <a:avLst/>
        </a:prstGeom>
      </xdr:spPr>
    </xdr:pic>
    <xdr:clientData/>
  </xdr:twoCellAnchor>
  <xdr:twoCellAnchor>
    <xdr:from>
      <xdr:col>2</xdr:col>
      <xdr:colOff>1533525</xdr:colOff>
      <xdr:row>38</xdr:row>
      <xdr:rowOff>38100</xdr:rowOff>
    </xdr:from>
    <xdr:to>
      <xdr:col>3</xdr:col>
      <xdr:colOff>242497</xdr:colOff>
      <xdr:row>38</xdr:row>
      <xdr:rowOff>38100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F64A375B-97F3-441C-9C3A-148A78B55ED0}"/>
            </a:ext>
          </a:extLst>
        </xdr:cNvPr>
        <xdr:cNvCxnSpPr/>
      </xdr:nvCxnSpPr>
      <xdr:spPr>
        <a:xfrm>
          <a:off x="4067175" y="7696200"/>
          <a:ext cx="2299897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dados\PLANILHA\drgoor02_an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E\Concorrencia_Tecpav\Propostas\MFP\2019\PREFEITURA%20DE%20GOI&#194;NIA\CP%20003-19\PREF%20DE%20GOI&#194;NIA-ESTUDO\CUSTO%20-%20PARA%20ROG&#201;RI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EBM\VOL\ARQUIVOS\DPL\OBRAS\0092\NB_92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Arquivos\Desktop\PREF.%20DE%20MINEIROS\CP%20002-19\01-%20Or&#231;amentos\Pra&#231;a%20Primavera%20Mineiros\Arquivos%20para%20Recurso%20Tesouro%20Municipal%20-%20FEVEREIRO%202019\Planilha%20or&#231;amentaria%20e%20complemen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Meus%20Documentos\PT-22000\Boletim%20de%20Medi&#231;&#227;o%20-%20CEF2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I\DTS.GRP\DCAST.GRP\Editais\Concorrencias\CO02402(CSC)\Orcamento\Orcamento%20CS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2019\PREFEITURA%20DE%20AN&#193;POLIS\PREF%20DE%20ANAPOLIS\CP%20007-19\LICITA&#199;&#195;O\dados\H%20-%20OBRAS\Prefeitura%20de%20Itumbiara\LAGO\TEMP-Planilha%20LQ%20-%20Pier%20Itumbiara%20-%20R0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I\GERENCIAL\AGA\Moderniza&#231;&#227;o%20Estreito\Sugest&#245;es%20Estreito\Adicionais%20para%20Servi&#231;os%20Complementar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EBM\SYS\ARQUIVOS\DPL\AREA_EQU\AEQ_CON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rvadm002\Editais\exe%20plan%20pax\CASH%20FLO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Meus%20documentos\An&#225;polis\Boletim%20de%20Medi&#231;&#227;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ERVIDOR\IRRIGA&#199;&#195;O\PROJETOS\FLORES\EXECUTIV\Etapas%20Barragem\Contrato%20de%20Aruan&#227;_Defesa%20TCM%2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Medicao\Meus%20Documentos\Meus%20Documentos\Mineiros%20(2001)\Boletim%20de%20Medi&#231;&#227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Gerencia\Meus%20documentos_HD_D_Gerencia\Arquivos%20de%20Dados\Odair-Gae\Or&#231;amentos\Or&#231;amentos\pm_morr_edi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Meus%20Documentos\Aparecida%20de%20Goi&#226;nia\Prefeitura\Boletim%20de%20Medi&#231;&#227;o%20-%20Banc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BKP%2001.11\Documents\PREFEITURA%20APS\BUEIROS%20E%20VIVIAN%20PARK\Documents%20and%20Settings\fr21497\Configura&#231;&#245;es%20locais\Temp\DOCUME~1\FR2038~1.COR\CONFIG~1\Temp\Encargos%20Sociais%20e%20BDI%20Clovis%2015_03_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ervidor\servidor%20(d)\de-seor&#231;a\USU&#193;RIOS\JUCELINO\POLICLINICA\Users\ctis\Documents\SARA\GERENCIA%20ADMINISTRATIV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ervidor\servidor%20(d)\de-seor&#231;a\USU&#193;RIOS\JUCELINO\POLICLINICA\escolasigmarr%20instala&#231;&#245;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ervidor\servidor%20(d)\de-seor&#231;a\USU&#193;RIOS\JUCELINO\POLICLINICA\funda&#231;&#227;oPC-05(07)-ESCOLA-49-TAGUATINGA-DF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PROJETOS\EXTREMA\BURITIS\03-PROJ\08-PLANILHAS\REDE_V002\DIM_TODAS_V00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BKP%2001.11\Documents\PREFEITURA%20APS\BUEIROS%20E%20VIVIAN%20PARK\Documents%20and%20Settings\fr21497\Configura&#231;&#245;es%20locais\Temp\DOCUME~1\FC76642\CONFIG~1\Temp\notesF7EC6E\DOCUME~1\fc71032\CONFIG~1\Temp\n.notes\~303113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TEMP\_PSUL\OR&#199;AMENTO\ORC_PSUL_V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10.120.1.206\or&#231;amentos\Documents%20and%20Settings\Tesouraria\Meus%20documentos\cynthia\levantamentos%20versailles-R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Meus%20documentos\Aparecida%20de%20Goi&#226;nia\Boletim%20de%20Medi&#231;&#227;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BKP%2001.11\Documents\PREFEITURA%20APS\BUEIROS%20E%20VIVIAN%20PARK\EDITAIS\2007\RESTAURANTE\Or&#231;amento\REV%2003\CCU_PROJETAD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T\DOCUME~1\fc71032\CONFIG~1\Temp\n.notes\~303113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RVCOM\Or&#231;amento\ab\OPUS\AREIAO\CLARICE\Levantamento%20-%20Dom%20Victori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BKP%2001.11\Documents\PREFEITURA%20APS\BUEIROS%20E%20VIVIAN%20PARK\backup\DCAD\Estudos\Or&#231;amento\EncargosSociais\Encargos%20Sociais%20R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BKP%2001.11\Documents\PREFEITURA%20APS\BUEIROS%20E%20VIVIAN%20PARK\Documents%20and%20Settings\fr21497\Configura&#231;&#245;es%20locais\Temp\DOCUME~1\fc71032\CONFIG~1\Temp\n.notes\~303113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RVCOM\Or&#231;amento\DOCUME~1\HELVEC~1\CONFIG~1\Temp\SZ4003\Levto%2016&#186;%20TIP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B\DM-MTZ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dados\PLANILHA\ptana06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enamagalhaes\Downloads\E9ED4703\ORCAMENTO_HP_REL_UPP_REV2_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192.168.1.201\Editais\C\E\I\Gerencia%20de%20Pavimentos\Paragon%20II%201.10\indices%20caracterizador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\BKP%2001.11\Documents\PREFEITURA%20APS\BUEIROS%20E%20VIVIAN%20PARK\DTS.GRP\DCAST.GRP\Editais\Concorre\CO02402(CSC)\Orcamento\Efetivo%20com%20sal&#225;ri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A\DTS.GRP\DCAST.GRP\Editais\Concorre\CO02402(CSC)\Orcamento\Efetivo%20com%20sal&#225;ri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ITEC\ASSESSORIAS\HELENA\BOMBEIROS\OR&#199;-PSCIP.v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192.168.1.201\Editais\Users\Alexsander\Downloads\30&#170;%20Medi&#231;&#227;o%20-%20DNIT\Obra%20107\CD%2029\Medi&#231;&#227;o\C\E\I\Gerencia%20de%20Pavimentos\Paragon%20II%201.10\Graficos\CARACT%20PAV%20EXISTEN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SRVCOM\Or&#231;amento\Documents%20and%20Settings\INF\Meus%20documentos\Terral\Vie%20en%20Rose\La%20Vie%20en%20Rose%20Residence_Levtos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Pc2\c\AAA\OPUS\ALAMEDA\ALAMEDA_Levtos%20R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10.120.1.206\or&#231;amentos\d\TERRAL\NOROESTE\T23_or&#231;amento_R02%202001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helena.garcia\Downloads\10.120.1.206\or&#231;amentos\or&#231;amentos\Documents%20and%20Settings\Tesouraria\Meus%20documentos\cynthia\levantamentos%20versailles-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 02"/>
      <sheetName val="CR LOTE 0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TO (2)"/>
      <sheetName val="FECHAMENTO"/>
      <sheetName val="CURVA ABC"/>
      <sheetName val="CURVA ABC INSUMOS"/>
      <sheetName val="REEQUILIB."/>
      <sheetName val="REEQUIL.S-TOTAL"/>
      <sheetName val="COMPOSIÇÕES"/>
      <sheetName val="COMPOSIÇÕES abertas"/>
      <sheetName val="LEVANTAMENTO PAV"/>
      <sheetName val="LEVANTAMENTO GAP"/>
      <sheetName val="CRONOGRAMA"/>
      <sheetName val="RESUMO"/>
      <sheetName val="PRELIMINARES"/>
      <sheetName val="PAVIMENTAÇÃO"/>
      <sheetName val="GALERIAS"/>
      <sheetName val="QUADRO DMT"/>
      <sheetName val="INDIRETO"/>
      <sheetName val="COMPORCUSTO"/>
      <sheetName val="INSCUSTO"/>
      <sheetName val="SALÁRIO"/>
      <sheetName val="TRANSP. CMVE"/>
      <sheetName val="CBUQ"/>
      <sheetName val="COMPARATIVO TUBOS"/>
      <sheetName val="COMPARATIVO BETUMINOSOS"/>
      <sheetName val="BUEIRO METÁLICO"/>
      <sheetName val="PRÉ-MOLDADO"/>
      <sheetName val="GABIÃO"/>
      <sheetName val="BETUMINOSO"/>
      <sheetName val="SUB EMPREITEIRO"/>
      <sheetName val="MADEIRA"/>
      <sheetName val="BRITA"/>
      <sheetName val="AREIA"/>
      <sheetName val="DIESEL"/>
      <sheetName val="SINALIZAÇÃO"/>
      <sheetName val="AÇO"/>
      <sheetName val="CIMENTO"/>
      <sheetName val="CONCRETO"/>
    </sheetNames>
    <sheetDataSet>
      <sheetData sheetId="0" refreshError="1"/>
      <sheetData sheetId="1"/>
      <sheetData sheetId="2">
        <row r="2">
          <cell r="AQ2">
            <v>4617676.3331436357</v>
          </cell>
        </row>
      </sheetData>
      <sheetData sheetId="3">
        <row r="144">
          <cell r="G144">
            <v>228068.79</v>
          </cell>
        </row>
      </sheetData>
      <sheetData sheetId="4" refreshError="1"/>
      <sheetData sheetId="5">
        <row r="26">
          <cell r="M26">
            <v>3.8414742270252766E-2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5">
          <cell r="K65">
            <v>312704.31670999998</v>
          </cell>
        </row>
      </sheetData>
      <sheetData sheetId="13">
        <row r="57">
          <cell r="J57">
            <v>67216.100000000006</v>
          </cell>
        </row>
      </sheetData>
      <sheetData sheetId="14">
        <row r="73">
          <cell r="H73">
            <v>29.26</v>
          </cell>
        </row>
      </sheetData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RES-9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Tutorial"/>
      <sheetName val="Analitico"/>
      <sheetName val="Banco"/>
      <sheetName val="Composições"/>
      <sheetName val="Cotações"/>
      <sheetName val="Relatórios"/>
      <sheetName val="Busca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MUNICIPIO DE MINEIROS</v>
          </cell>
          <cell r="J5" t="str">
            <v>Pavimentação</v>
          </cell>
        </row>
        <row r="6">
          <cell r="F6" t="str">
            <v>MINEIROS/GO</v>
          </cell>
          <cell r="J6" t="str">
            <v xml:space="preserve">Drenagem </v>
          </cell>
        </row>
        <row r="7">
          <cell r="J7" t="str">
            <v>Abastecimento de água</v>
          </cell>
        </row>
        <row r="8">
          <cell r="F8" t="str">
            <v>054177/2018</v>
          </cell>
          <cell r="J8" t="str">
            <v>Esgotamento sanitário</v>
          </cell>
        </row>
        <row r="9">
          <cell r="F9">
            <v>270476.19</v>
          </cell>
          <cell r="J9" t="str">
            <v>Energia elétrica e iluminação pública</v>
          </cell>
        </row>
        <row r="10">
          <cell r="F10">
            <v>17440.580000000002</v>
          </cell>
          <cell r="J10" t="str">
            <v>Coleta e tratamento de resíduos sólidos</v>
          </cell>
        </row>
        <row r="11">
          <cell r="F11">
            <v>0.01</v>
          </cell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Implantação da Praça Pública na divisa dos setores Jardim Floresta e Primavera</v>
          </cell>
          <cell r="J16" t="str">
            <v>Instrumentos e ações em planejamento e gestão pública</v>
          </cell>
        </row>
        <row r="17">
          <cell r="F17" t="str">
            <v>Implantação da Praça Pública na divisa dos setores Jardim Floresta e Primavera</v>
          </cell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</sheetData>
      <sheetData sheetId="2"/>
      <sheetData sheetId="3"/>
      <sheetData sheetId="4">
        <row r="8"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287916.77</v>
          </cell>
          <cell r="Z15" t="str">
            <v/>
          </cell>
          <cell r="AA15">
            <v>17440.580000000016</v>
          </cell>
          <cell r="AB15">
            <v>0</v>
          </cell>
        </row>
        <row r="16">
          <cell r="X16">
            <v>287916.77</v>
          </cell>
          <cell r="Z16" t="str">
            <v/>
          </cell>
          <cell r="AA16">
            <v>17440.580000000016</v>
          </cell>
          <cell r="AB16">
            <v>0</v>
          </cell>
        </row>
        <row r="17">
          <cell r="X17">
            <v>4532.2700000000004</v>
          </cell>
          <cell r="Z17" t="str">
            <v/>
          </cell>
          <cell r="AA17">
            <v>274.54259616971967</v>
          </cell>
          <cell r="AB17">
            <v>0</v>
          </cell>
        </row>
        <row r="18">
          <cell r="X18">
            <v>3663.24</v>
          </cell>
          <cell r="Z18" t="str">
            <v>RA</v>
          </cell>
          <cell r="AA18">
            <v>221.90103855082859</v>
          </cell>
          <cell r="AB18">
            <v>0</v>
          </cell>
        </row>
        <row r="19">
          <cell r="X19">
            <v>869.03</v>
          </cell>
          <cell r="Z19" t="str">
            <v>RA</v>
          </cell>
          <cell r="AA19">
            <v>52.641557618891085</v>
          </cell>
          <cell r="AB19">
            <v>0</v>
          </cell>
        </row>
        <row r="20">
          <cell r="X20">
            <v>13056.94</v>
          </cell>
          <cell r="Z20" t="str">
            <v/>
          </cell>
          <cell r="AA20">
            <v>790.92512264985533</v>
          </cell>
          <cell r="AB20">
            <v>0</v>
          </cell>
        </row>
        <row r="21">
          <cell r="X21">
            <v>13056.94</v>
          </cell>
          <cell r="Z21" t="str">
            <v>RA</v>
          </cell>
          <cell r="AA21">
            <v>790.92512264985533</v>
          </cell>
          <cell r="AB21">
            <v>0</v>
          </cell>
        </row>
        <row r="22">
          <cell r="X22">
            <v>3508.63</v>
          </cell>
          <cell r="Z22" t="str">
            <v/>
          </cell>
          <cell r="AA22">
            <v>212.53552617098353</v>
          </cell>
          <cell r="AB22">
            <v>0</v>
          </cell>
        </row>
        <row r="23">
          <cell r="X23">
            <v>434.7</v>
          </cell>
          <cell r="Z23" t="str">
            <v>RA</v>
          </cell>
          <cell r="AA23">
            <v>26.331985198361338</v>
          </cell>
          <cell r="AB23">
            <v>0</v>
          </cell>
        </row>
        <row r="24">
          <cell r="X24">
            <v>1956.14</v>
          </cell>
          <cell r="Z24" t="str">
            <v>RA</v>
          </cell>
          <cell r="AA24">
            <v>118.49332764187383</v>
          </cell>
          <cell r="AB24">
            <v>0</v>
          </cell>
        </row>
        <row r="25">
          <cell r="X25">
            <v>1117.79</v>
          </cell>
          <cell r="Z25" t="str">
            <v>RA</v>
          </cell>
          <cell r="AA25">
            <v>67.710213330748374</v>
          </cell>
          <cell r="AB25">
            <v>0</v>
          </cell>
        </row>
        <row r="26">
          <cell r="X26">
            <v>117376.48</v>
          </cell>
          <cell r="Z26" t="str">
            <v/>
          </cell>
          <cell r="AA26">
            <v>7110.0891051202125</v>
          </cell>
          <cell r="AB26">
            <v>0</v>
          </cell>
        </row>
        <row r="27">
          <cell r="X27">
            <v>66557.77</v>
          </cell>
          <cell r="Z27" t="str">
            <v>RA</v>
          </cell>
          <cell r="AA27">
            <v>4031.7419242602682</v>
          </cell>
          <cell r="AB27">
            <v>0</v>
          </cell>
        </row>
        <row r="28">
          <cell r="X28">
            <v>126.34</v>
          </cell>
          <cell r="Z28" t="str">
            <v>RA</v>
          </cell>
          <cell r="AA28">
            <v>7.6530550033608735</v>
          </cell>
          <cell r="AB28">
            <v>0</v>
          </cell>
        </row>
        <row r="29">
          <cell r="X29">
            <v>16745.16</v>
          </cell>
          <cell r="Z29" t="str">
            <v>RA</v>
          </cell>
          <cell r="AA29">
            <v>1014.3393265796926</v>
          </cell>
          <cell r="AB29">
            <v>0</v>
          </cell>
        </row>
        <row r="30">
          <cell r="X30">
            <v>8845.6</v>
          </cell>
          <cell r="Z30" t="str">
            <v>RA</v>
          </cell>
          <cell r="AA30">
            <v>535.82288537065813</v>
          </cell>
          <cell r="AB30">
            <v>0</v>
          </cell>
        </row>
        <row r="31">
          <cell r="X31">
            <v>15316.71</v>
          </cell>
          <cell r="Z31" t="str">
            <v>RA</v>
          </cell>
          <cell r="AA31">
            <v>927.81086038093645</v>
          </cell>
          <cell r="AB31">
            <v>0</v>
          </cell>
        </row>
        <row r="32">
          <cell r="X32">
            <v>8652.41</v>
          </cell>
          <cell r="Z32" t="str">
            <v>RA</v>
          </cell>
          <cell r="AA32">
            <v>524.12038658880522</v>
          </cell>
          <cell r="AB32">
            <v>0</v>
          </cell>
        </row>
        <row r="33">
          <cell r="X33">
            <v>779.65</v>
          </cell>
          <cell r="Z33" t="str">
            <v>RA</v>
          </cell>
          <cell r="AA33">
            <v>47.227357395680741</v>
          </cell>
          <cell r="AB33">
            <v>0</v>
          </cell>
        </row>
        <row r="34">
          <cell r="X34">
            <v>352.84</v>
          </cell>
          <cell r="Z34" t="str">
            <v>RA</v>
          </cell>
          <cell r="AA34">
            <v>21.373309540809327</v>
          </cell>
          <cell r="AB34">
            <v>0</v>
          </cell>
        </row>
        <row r="35">
          <cell r="X35">
            <v>6834.55</v>
          </cell>
          <cell r="Z35" t="str">
            <v/>
          </cell>
          <cell r="AA35">
            <v>414.00338034842537</v>
          </cell>
          <cell r="AB35">
            <v>0</v>
          </cell>
        </row>
        <row r="36">
          <cell r="X36">
            <v>2356.9</v>
          </cell>
          <cell r="Z36" t="str">
            <v>RA</v>
          </cell>
          <cell r="AA36">
            <v>142.76939478725063</v>
          </cell>
          <cell r="AB36">
            <v>0</v>
          </cell>
        </row>
        <row r="37">
          <cell r="X37">
            <v>877.83</v>
          </cell>
          <cell r="Z37" t="str">
            <v>RA</v>
          </cell>
          <cell r="AA37">
            <v>53.174618280831687</v>
          </cell>
          <cell r="AB37">
            <v>0</v>
          </cell>
        </row>
        <row r="38">
          <cell r="X38">
            <v>925.93</v>
          </cell>
          <cell r="Z38" t="str">
            <v>RA</v>
          </cell>
          <cell r="AA38">
            <v>56.088279398938838</v>
          </cell>
          <cell r="AB38">
            <v>0</v>
          </cell>
        </row>
        <row r="39">
          <cell r="X39">
            <v>733.53</v>
          </cell>
          <cell r="Z39" t="str">
            <v>RA</v>
          </cell>
          <cell r="AA39">
            <v>44.433634926510223</v>
          </cell>
          <cell r="AB39">
            <v>0</v>
          </cell>
        </row>
        <row r="40">
          <cell r="X40">
            <v>1190.48</v>
          </cell>
          <cell r="Z40" t="str">
            <v>RA</v>
          </cell>
          <cell r="AA40">
            <v>72.113415548528195</v>
          </cell>
          <cell r="AB40">
            <v>0</v>
          </cell>
        </row>
        <row r="41">
          <cell r="X41">
            <v>749.88</v>
          </cell>
          <cell r="Z41" t="str">
            <v>RA</v>
          </cell>
          <cell r="AA41">
            <v>45.42403740636577</v>
          </cell>
          <cell r="AB41">
            <v>0</v>
          </cell>
        </row>
        <row r="42">
          <cell r="X42">
            <v>23281.200000000001</v>
          </cell>
          <cell r="Z42" t="str">
            <v/>
          </cell>
          <cell r="AA42">
            <v>1410.2604412240396</v>
          </cell>
          <cell r="AB42">
            <v>0</v>
          </cell>
        </row>
        <row r="43">
          <cell r="X43">
            <v>1599.33</v>
          </cell>
          <cell r="Z43" t="str">
            <v>RA</v>
          </cell>
          <cell r="AA43">
            <v>96.87953505243901</v>
          </cell>
          <cell r="AB43">
            <v>0</v>
          </cell>
        </row>
        <row r="44">
          <cell r="X44">
            <v>1851.85</v>
          </cell>
          <cell r="Z44" t="str">
            <v>RA</v>
          </cell>
          <cell r="AA44">
            <v>112.17595304712547</v>
          </cell>
          <cell r="AB44">
            <v>0</v>
          </cell>
        </row>
        <row r="45">
          <cell r="X45">
            <v>5218.8500000000004</v>
          </cell>
          <cell r="Z45" t="str">
            <v>RA</v>
          </cell>
          <cell r="AA45">
            <v>316.13223131462638</v>
          </cell>
          <cell r="AB45">
            <v>0</v>
          </cell>
        </row>
        <row r="46">
          <cell r="X46">
            <v>1683.5</v>
          </cell>
          <cell r="Z46" t="str">
            <v>RA</v>
          </cell>
          <cell r="AA46">
            <v>101.97813913375043</v>
          </cell>
          <cell r="AB46">
            <v>0</v>
          </cell>
        </row>
        <row r="47">
          <cell r="X47">
            <v>3126.5</v>
          </cell>
          <cell r="Z47" t="str">
            <v>RA</v>
          </cell>
          <cell r="AA47">
            <v>189.38797267696509</v>
          </cell>
          <cell r="AB47">
            <v>0</v>
          </cell>
        </row>
        <row r="48">
          <cell r="X48">
            <v>4545.45</v>
          </cell>
          <cell r="Z48" t="str">
            <v>RA</v>
          </cell>
          <cell r="AA48">
            <v>275.34097566112615</v>
          </cell>
          <cell r="AB48">
            <v>0</v>
          </cell>
        </row>
        <row r="49">
          <cell r="X49">
            <v>4761.8999999999996</v>
          </cell>
          <cell r="Z49" t="str">
            <v>RA</v>
          </cell>
          <cell r="AA49">
            <v>288.45245069260835</v>
          </cell>
          <cell r="AB49">
            <v>0</v>
          </cell>
        </row>
        <row r="50">
          <cell r="X50">
            <v>493.82</v>
          </cell>
          <cell r="Z50" t="str">
            <v>RA</v>
          </cell>
          <cell r="AA50">
            <v>29.913183645398657</v>
          </cell>
          <cell r="AB50">
            <v>0</v>
          </cell>
        </row>
        <row r="51">
          <cell r="X51">
            <v>32517.19</v>
          </cell>
          <cell r="Z51" t="str">
            <v/>
          </cell>
          <cell r="AA51">
            <v>1969.7312302100379</v>
          </cell>
          <cell r="AB51">
            <v>0</v>
          </cell>
        </row>
        <row r="52">
          <cell r="X52">
            <v>8056.75</v>
          </cell>
          <cell r="Z52" t="str">
            <v>RA</v>
          </cell>
          <cell r="AA52">
            <v>488.0382372829485</v>
          </cell>
          <cell r="AB52">
            <v>0</v>
          </cell>
        </row>
        <row r="53">
          <cell r="X53">
            <v>2164.5</v>
          </cell>
          <cell r="Z53" t="str">
            <v>RA</v>
          </cell>
          <cell r="AA53">
            <v>131.114750314822</v>
          </cell>
          <cell r="AB53">
            <v>0</v>
          </cell>
        </row>
        <row r="54">
          <cell r="X54">
            <v>5529.1</v>
          </cell>
          <cell r="Z54" t="str">
            <v>RA</v>
          </cell>
          <cell r="AA54">
            <v>334.92564840179364</v>
          </cell>
          <cell r="AB54">
            <v>0</v>
          </cell>
        </row>
        <row r="55">
          <cell r="X55">
            <v>4304.96</v>
          </cell>
          <cell r="Z55" t="str">
            <v>RA</v>
          </cell>
          <cell r="AA55">
            <v>260.77327582134262</v>
          </cell>
          <cell r="AB55">
            <v>0</v>
          </cell>
        </row>
        <row r="56">
          <cell r="X56">
            <v>3607.5</v>
          </cell>
          <cell r="Z56" t="str">
            <v>RA</v>
          </cell>
          <cell r="AA56">
            <v>218.52458385803666</v>
          </cell>
          <cell r="AB56">
            <v>0</v>
          </cell>
        </row>
        <row r="57">
          <cell r="X57">
            <v>1544.01</v>
          </cell>
          <cell r="Z57" t="str">
            <v>RA</v>
          </cell>
          <cell r="AA57">
            <v>93.528521891239691</v>
          </cell>
          <cell r="AB57">
            <v>0</v>
          </cell>
        </row>
        <row r="58">
          <cell r="X58">
            <v>1557.24</v>
          </cell>
          <cell r="Z58" t="str">
            <v>RA</v>
          </cell>
          <cell r="AA58">
            <v>94.329930136407214</v>
          </cell>
          <cell r="AB58">
            <v>0</v>
          </cell>
        </row>
        <row r="59">
          <cell r="X59">
            <v>1455.03</v>
          </cell>
          <cell r="Z59" t="str">
            <v>RA</v>
          </cell>
          <cell r="AA59">
            <v>88.138551698117553</v>
          </cell>
          <cell r="AB59">
            <v>0</v>
          </cell>
        </row>
        <row r="60">
          <cell r="X60">
            <v>4298.1000000000004</v>
          </cell>
          <cell r="Z60" t="str">
            <v>RA</v>
          </cell>
          <cell r="AA60">
            <v>260.35773080532982</v>
          </cell>
          <cell r="AB60">
            <v>0</v>
          </cell>
        </row>
        <row r="61">
          <cell r="X61">
            <v>49082.5</v>
          </cell>
          <cell r="Z61" t="str">
            <v/>
          </cell>
          <cell r="AA61">
            <v>2973.1761295113201</v>
          </cell>
          <cell r="AB61">
            <v>0</v>
          </cell>
        </row>
        <row r="62">
          <cell r="X62">
            <v>467.09</v>
          </cell>
          <cell r="Z62" t="str">
            <v>RA</v>
          </cell>
          <cell r="AA62">
            <v>28.294011884754077</v>
          </cell>
          <cell r="AB62">
            <v>0</v>
          </cell>
        </row>
        <row r="63">
          <cell r="X63">
            <v>5638.11</v>
          </cell>
          <cell r="Z63" t="str">
            <v>RA</v>
          </cell>
          <cell r="AA63">
            <v>341.52893735158278</v>
          </cell>
          <cell r="AB63">
            <v>0</v>
          </cell>
        </row>
        <row r="64">
          <cell r="X64">
            <v>2151.5700000000002</v>
          </cell>
          <cell r="Z64" t="str">
            <v>RA</v>
          </cell>
          <cell r="AA64">
            <v>130.33151459222063</v>
          </cell>
          <cell r="AB64">
            <v>0</v>
          </cell>
        </row>
        <row r="65">
          <cell r="X65">
            <v>2578.84</v>
          </cell>
          <cell r="Z65" t="str">
            <v>RA</v>
          </cell>
          <cell r="AA65">
            <v>156.21342698169349</v>
          </cell>
          <cell r="AB65">
            <v>0</v>
          </cell>
        </row>
        <row r="66">
          <cell r="X66">
            <v>3837.15</v>
          </cell>
          <cell r="Z66" t="str">
            <v>RA</v>
          </cell>
          <cell r="AA66">
            <v>232.43564988242977</v>
          </cell>
          <cell r="AB66">
            <v>0</v>
          </cell>
        </row>
        <row r="67">
          <cell r="X67">
            <v>57.28</v>
          </cell>
          <cell r="Z67" t="str">
            <v>RA</v>
          </cell>
          <cell r="AA67">
            <v>3.4697403086315566</v>
          </cell>
          <cell r="AB67">
            <v>0</v>
          </cell>
        </row>
        <row r="68">
          <cell r="X68">
            <v>36.950000000000003</v>
          </cell>
          <cell r="Z68" t="str">
            <v>RA</v>
          </cell>
          <cell r="AA68">
            <v>2.2382490293983244</v>
          </cell>
          <cell r="AB68">
            <v>0</v>
          </cell>
        </row>
        <row r="69">
          <cell r="X69">
            <v>628.79</v>
          </cell>
          <cell r="Z69" t="str">
            <v>RA</v>
          </cell>
          <cell r="AA69">
            <v>38.089001547912645</v>
          </cell>
          <cell r="AB69">
            <v>0</v>
          </cell>
        </row>
        <row r="70">
          <cell r="X70">
            <v>320.25</v>
          </cell>
          <cell r="Z70" t="str">
            <v>RA</v>
          </cell>
          <cell r="AA70">
            <v>19.399167839372485</v>
          </cell>
          <cell r="AB70">
            <v>0</v>
          </cell>
        </row>
        <row r="71">
          <cell r="X71">
            <v>510.44</v>
          </cell>
          <cell r="Z71" t="str">
            <v>RA</v>
          </cell>
          <cell r="AA71">
            <v>30.91994139556375</v>
          </cell>
          <cell r="AB71">
            <v>0</v>
          </cell>
        </row>
        <row r="72">
          <cell r="X72">
            <v>623.58000000000004</v>
          </cell>
          <cell r="Z72" t="str">
            <v>RA</v>
          </cell>
          <cell r="AA72">
            <v>37.773405406013723</v>
          </cell>
          <cell r="AB72">
            <v>0</v>
          </cell>
        </row>
        <row r="73">
          <cell r="X73">
            <v>648.75</v>
          </cell>
          <cell r="Z73" t="str">
            <v>RA</v>
          </cell>
          <cell r="AA73">
            <v>39.298080049314287</v>
          </cell>
          <cell r="AB73">
            <v>0</v>
          </cell>
        </row>
        <row r="74">
          <cell r="X74">
            <v>1967.04</v>
          </cell>
          <cell r="Z74" t="str">
            <v>RA</v>
          </cell>
          <cell r="AA74">
            <v>119.15359596177753</v>
          </cell>
          <cell r="AB74">
            <v>0</v>
          </cell>
        </row>
        <row r="75">
          <cell r="X75">
            <v>10128</v>
          </cell>
          <cell r="Z75" t="str">
            <v>RA</v>
          </cell>
          <cell r="AA75">
            <v>613.50436183345676</v>
          </cell>
          <cell r="AB75">
            <v>0</v>
          </cell>
        </row>
        <row r="76">
          <cell r="X76">
            <v>1967.04</v>
          </cell>
          <cell r="Z76" t="str">
            <v>RA</v>
          </cell>
          <cell r="AA76">
            <v>119.15359596177753</v>
          </cell>
          <cell r="AB76">
            <v>0</v>
          </cell>
        </row>
        <row r="77">
          <cell r="X77">
            <v>2294.7199999999998</v>
          </cell>
          <cell r="Z77" t="str">
            <v>RA</v>
          </cell>
          <cell r="AA77">
            <v>139.00283661003849</v>
          </cell>
          <cell r="AB77">
            <v>0</v>
          </cell>
        </row>
        <row r="78">
          <cell r="X78">
            <v>275.12</v>
          </cell>
          <cell r="Z78" t="str">
            <v>RA</v>
          </cell>
          <cell r="AA78">
            <v>16.665414694670282</v>
          </cell>
          <cell r="AB78">
            <v>0</v>
          </cell>
        </row>
        <row r="79">
          <cell r="X79">
            <v>425.09</v>
          </cell>
          <cell r="Z79" t="str">
            <v>RA</v>
          </cell>
          <cell r="AA79">
            <v>25.749858725492114</v>
          </cell>
          <cell r="AB79">
            <v>0</v>
          </cell>
        </row>
        <row r="80">
          <cell r="X80">
            <v>11740.24</v>
          </cell>
          <cell r="Z80" t="str">
            <v>RA</v>
          </cell>
          <cell r="AA80">
            <v>711.16592110699276</v>
          </cell>
          <cell r="AB80">
            <v>0</v>
          </cell>
        </row>
        <row r="81">
          <cell r="X81">
            <v>1387.12</v>
          </cell>
          <cell r="Z81" t="str">
            <v>RA</v>
          </cell>
          <cell r="AA81">
            <v>84.024898339891834</v>
          </cell>
          <cell r="AB81">
            <v>0</v>
          </cell>
        </row>
        <row r="82">
          <cell r="X82">
            <v>447.66</v>
          </cell>
          <cell r="Z82" t="str">
            <v>RA</v>
          </cell>
          <cell r="AA82">
            <v>27.117038173219321</v>
          </cell>
          <cell r="AB82">
            <v>0</v>
          </cell>
        </row>
        <row r="83">
          <cell r="X83">
            <v>33.840000000000003</v>
          </cell>
          <cell r="Z83" t="str">
            <v>RA</v>
          </cell>
          <cell r="AA83">
            <v>2.0498605454624981</v>
          </cell>
          <cell r="AB83">
            <v>0</v>
          </cell>
        </row>
        <row r="84">
          <cell r="X84">
            <v>552.02</v>
          </cell>
          <cell r="Z84" t="str">
            <v>RA</v>
          </cell>
          <cell r="AA84">
            <v>33.438653023233094</v>
          </cell>
          <cell r="AB84">
            <v>0</v>
          </cell>
        </row>
        <row r="85">
          <cell r="X85">
            <v>37.61</v>
          </cell>
          <cell r="Z85" t="str">
            <v>RA</v>
          </cell>
          <cell r="AA85">
            <v>2.2782285790438692</v>
          </cell>
          <cell r="AB85">
            <v>0</v>
          </cell>
        </row>
        <row r="86">
          <cell r="X86">
            <v>136.84</v>
          </cell>
          <cell r="Z86" t="str">
            <v>RA</v>
          </cell>
          <cell r="AA86">
            <v>8.2890932931763643</v>
          </cell>
          <cell r="AB86">
            <v>0</v>
          </cell>
        </row>
        <row r="87">
          <cell r="X87">
            <v>122.54</v>
          </cell>
          <cell r="Z87" t="str">
            <v>RA</v>
          </cell>
          <cell r="AA87">
            <v>7.4228697175228868</v>
          </cell>
          <cell r="AB87">
            <v>0</v>
          </cell>
        </row>
        <row r="88">
          <cell r="X88">
            <v>50.12</v>
          </cell>
          <cell r="Z88" t="str">
            <v>RA</v>
          </cell>
          <cell r="AA88">
            <v>3.0360227700526115</v>
          </cell>
          <cell r="AB88">
            <v>0</v>
          </cell>
        </row>
        <row r="89">
          <cell r="X89">
            <v>18.7</v>
          </cell>
          <cell r="Z89" t="str">
            <v>RA</v>
          </cell>
          <cell r="AA89">
            <v>1.1327539066237797</v>
          </cell>
          <cell r="AB89">
            <v>0</v>
          </cell>
        </row>
        <row r="90">
          <cell r="X90">
            <v>14256.55</v>
          </cell>
          <cell r="Z90" t="str">
            <v/>
          </cell>
          <cell r="AA90">
            <v>863.59158863514688</v>
          </cell>
          <cell r="AB90">
            <v>0</v>
          </cell>
        </row>
        <row r="91">
          <cell r="X91">
            <v>9664.01</v>
          </cell>
          <cell r="Z91" t="str">
            <v>RA</v>
          </cell>
          <cell r="AA91">
            <v>585.3981326818863</v>
          </cell>
          <cell r="AB91">
            <v>0</v>
          </cell>
        </row>
        <row r="92">
          <cell r="X92">
            <v>3483.9</v>
          </cell>
          <cell r="Z92" t="str">
            <v>RA</v>
          </cell>
          <cell r="AA92">
            <v>211.03750456078001</v>
          </cell>
          <cell r="AB92">
            <v>0</v>
          </cell>
        </row>
        <row r="93">
          <cell r="X93">
            <v>1108.6400000000001</v>
          </cell>
          <cell r="Z93" t="str">
            <v>RA</v>
          </cell>
          <cell r="AA93">
            <v>67.155951392480603</v>
          </cell>
          <cell r="AB93">
            <v>0</v>
          </cell>
        </row>
        <row r="94">
          <cell r="X94">
            <v>15894.31</v>
          </cell>
          <cell r="Z94" t="str">
            <v/>
          </cell>
          <cell r="AA94">
            <v>962.79902382831074</v>
          </cell>
          <cell r="AB94">
            <v>0</v>
          </cell>
        </row>
        <row r="95">
          <cell r="X95">
            <v>14820.77</v>
          </cell>
          <cell r="Z95" t="str">
            <v>RA</v>
          </cell>
          <cell r="AA95">
            <v>897.76925757607046</v>
          </cell>
          <cell r="AB95">
            <v>0</v>
          </cell>
        </row>
        <row r="96">
          <cell r="X96">
            <v>1073.54</v>
          </cell>
          <cell r="Z96" t="str">
            <v>RA</v>
          </cell>
          <cell r="AA96">
            <v>65.029766252240236</v>
          </cell>
          <cell r="AB96">
            <v>0</v>
          </cell>
        </row>
        <row r="97">
          <cell r="X97">
            <v>7576.15</v>
          </cell>
          <cell r="Z97" t="str">
            <v/>
          </cell>
          <cell r="AA97">
            <v>458.92585613196513</v>
          </cell>
          <cell r="AB97">
            <v>0</v>
          </cell>
        </row>
        <row r="98">
          <cell r="X98">
            <v>7576.15</v>
          </cell>
          <cell r="Z98" t="str">
            <v>RA</v>
          </cell>
          <cell r="AA98">
            <v>458.92585613196513</v>
          </cell>
          <cell r="AB98">
            <v>0</v>
          </cell>
        </row>
      </sheetData>
      <sheetData sheetId="5">
        <row r="12">
          <cell r="A12" t="str">
            <v>Manual</v>
          </cell>
          <cell r="Q12" t="str">
            <v>Único</v>
          </cell>
          <cell r="AA12" t="str">
            <v>.</v>
          </cell>
        </row>
        <row r="15">
          <cell r="M15">
            <v>0</v>
          </cell>
          <cell r="Q15">
            <v>274859.83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 t="str">
            <v/>
          </cell>
        </row>
        <row r="21">
          <cell r="M21">
            <v>1</v>
          </cell>
        </row>
        <row r="22">
          <cell r="M22" t="str">
            <v/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 t="str">
            <v/>
          </cell>
        </row>
        <row r="27">
          <cell r="M27">
            <v>3</v>
          </cell>
        </row>
        <row r="28">
          <cell r="M28">
            <v>3</v>
          </cell>
        </row>
        <row r="29">
          <cell r="M29">
            <v>3</v>
          </cell>
        </row>
        <row r="30">
          <cell r="M30">
            <v>3</v>
          </cell>
        </row>
        <row r="31">
          <cell r="M31">
            <v>3</v>
          </cell>
        </row>
        <row r="32">
          <cell r="M32">
            <v>3</v>
          </cell>
        </row>
        <row r="33">
          <cell r="M33">
            <v>3</v>
          </cell>
        </row>
        <row r="34">
          <cell r="M34">
            <v>3</v>
          </cell>
        </row>
        <row r="35">
          <cell r="M35" t="str">
            <v/>
          </cell>
        </row>
        <row r="36">
          <cell r="M36">
            <v>4</v>
          </cell>
        </row>
        <row r="37">
          <cell r="M37">
            <v>4</v>
          </cell>
        </row>
        <row r="38">
          <cell r="M38">
            <v>4</v>
          </cell>
        </row>
        <row r="39">
          <cell r="M39">
            <v>4</v>
          </cell>
        </row>
        <row r="40">
          <cell r="M40">
            <v>4</v>
          </cell>
        </row>
        <row r="41">
          <cell r="M41">
            <v>4</v>
          </cell>
        </row>
        <row r="42">
          <cell r="M42" t="str">
            <v/>
          </cell>
        </row>
        <row r="43">
          <cell r="M43">
            <v>4</v>
          </cell>
        </row>
        <row r="44">
          <cell r="M44">
            <v>4</v>
          </cell>
        </row>
        <row r="45">
          <cell r="M45">
            <v>4</v>
          </cell>
        </row>
        <row r="46">
          <cell r="M46">
            <v>4</v>
          </cell>
        </row>
        <row r="47">
          <cell r="M47">
            <v>4</v>
          </cell>
        </row>
        <row r="48">
          <cell r="M48">
            <v>4</v>
          </cell>
        </row>
        <row r="49">
          <cell r="M49">
            <v>4</v>
          </cell>
        </row>
        <row r="50">
          <cell r="M50">
            <v>4</v>
          </cell>
        </row>
        <row r="51">
          <cell r="M51" t="str">
            <v/>
          </cell>
        </row>
        <row r="52">
          <cell r="M52">
            <v>4</v>
          </cell>
        </row>
        <row r="53">
          <cell r="M53">
            <v>4</v>
          </cell>
        </row>
        <row r="54">
          <cell r="M54">
            <v>4</v>
          </cell>
        </row>
        <row r="55">
          <cell r="M55">
            <v>4</v>
          </cell>
        </row>
        <row r="56">
          <cell r="M56">
            <v>4</v>
          </cell>
        </row>
        <row r="57">
          <cell r="M57">
            <v>4</v>
          </cell>
        </row>
        <row r="58">
          <cell r="M58">
            <v>4</v>
          </cell>
        </row>
        <row r="59">
          <cell r="M59">
            <v>4</v>
          </cell>
        </row>
        <row r="60">
          <cell r="M60">
            <v>4</v>
          </cell>
        </row>
        <row r="61">
          <cell r="M61" t="str">
            <v/>
          </cell>
        </row>
        <row r="62">
          <cell r="M62">
            <v>5</v>
          </cell>
        </row>
        <row r="63">
          <cell r="M63">
            <v>5</v>
          </cell>
        </row>
        <row r="64">
          <cell r="M64">
            <v>5</v>
          </cell>
        </row>
        <row r="65">
          <cell r="M65">
            <v>5</v>
          </cell>
        </row>
        <row r="66">
          <cell r="M66">
            <v>5</v>
          </cell>
        </row>
        <row r="67">
          <cell r="M67">
            <v>5</v>
          </cell>
        </row>
        <row r="68">
          <cell r="M68">
            <v>5</v>
          </cell>
        </row>
        <row r="69">
          <cell r="M69">
            <v>5</v>
          </cell>
        </row>
        <row r="70">
          <cell r="M70">
            <v>5</v>
          </cell>
        </row>
        <row r="71">
          <cell r="M71">
            <v>5</v>
          </cell>
        </row>
        <row r="72">
          <cell r="M72">
            <v>5</v>
          </cell>
        </row>
        <row r="73">
          <cell r="M73">
            <v>5</v>
          </cell>
        </row>
        <row r="74">
          <cell r="M74">
            <v>5</v>
          </cell>
        </row>
        <row r="75">
          <cell r="M75">
            <v>5</v>
          </cell>
        </row>
        <row r="76">
          <cell r="M76">
            <v>5</v>
          </cell>
        </row>
        <row r="77">
          <cell r="M77">
            <v>5</v>
          </cell>
        </row>
        <row r="78">
          <cell r="M78">
            <v>5</v>
          </cell>
        </row>
        <row r="79">
          <cell r="M79">
            <v>5</v>
          </cell>
        </row>
        <row r="80">
          <cell r="M80">
            <v>5</v>
          </cell>
        </row>
        <row r="81">
          <cell r="M81">
            <v>5</v>
          </cell>
        </row>
        <row r="82">
          <cell r="M82">
            <v>5</v>
          </cell>
        </row>
        <row r="83">
          <cell r="M83">
            <v>5</v>
          </cell>
        </row>
        <row r="84">
          <cell r="M84">
            <v>5</v>
          </cell>
        </row>
        <row r="85">
          <cell r="M85">
            <v>5</v>
          </cell>
        </row>
        <row r="86">
          <cell r="M86">
            <v>5</v>
          </cell>
        </row>
        <row r="87">
          <cell r="M87">
            <v>5</v>
          </cell>
        </row>
        <row r="88">
          <cell r="M88">
            <v>5</v>
          </cell>
        </row>
        <row r="89">
          <cell r="M89">
            <v>5</v>
          </cell>
        </row>
        <row r="90">
          <cell r="M90" t="str">
            <v/>
          </cell>
        </row>
        <row r="91">
          <cell r="M91">
            <v>6</v>
          </cell>
        </row>
        <row r="92">
          <cell r="M92">
            <v>6</v>
          </cell>
        </row>
        <row r="93">
          <cell r="M93">
            <v>6</v>
          </cell>
        </row>
        <row r="94">
          <cell r="M94" t="str">
            <v/>
          </cell>
        </row>
        <row r="95">
          <cell r="M95">
            <v>6</v>
          </cell>
        </row>
        <row r="96">
          <cell r="M96">
            <v>6</v>
          </cell>
        </row>
        <row r="97">
          <cell r="M97" t="str">
            <v/>
          </cell>
        </row>
        <row r="98">
          <cell r="M98">
            <v>6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>F</v>
          </cell>
          <cell r="B15">
            <v>1</v>
          </cell>
          <cell r="C15" t="str">
            <v>Administração Local</v>
          </cell>
          <cell r="H15" t="str">
            <v>A administração local será proporcional a execução dos demais eventos, independente de frentes de obra.</v>
          </cell>
        </row>
        <row r="21">
          <cell r="A21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287916.77</v>
          </cell>
          <cell r="AA14">
            <v>17440.580000000016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287916.77</v>
          </cell>
          <cell r="AA24">
            <v>17440.580000000002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287916.77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SINAPI-I</v>
          </cell>
        </row>
        <row r="8">
          <cell r="A8" t="str">
            <v>SINAPI</v>
          </cell>
        </row>
        <row r="9">
          <cell r="A9" t="str">
            <v>SINAPI-I</v>
          </cell>
        </row>
        <row r="10">
          <cell r="A10" t="str">
            <v>SINAPI</v>
          </cell>
        </row>
        <row r="11">
          <cell r="A11" t="str">
            <v>SINAPI</v>
          </cell>
        </row>
      </sheetData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ínculos (Não Mexer)"/>
      <sheetName val="Saldos Iniciais"/>
      <sheetName val="Planejamento"/>
      <sheetName val="Medições Diretas"/>
      <sheetName val="Vínculos"/>
      <sheetName val="Boletim de Medição"/>
      <sheetName val="Comparativo Quantitativo"/>
      <sheetName val="Comparativo Preços"/>
      <sheetName val="Comparação de Preços"/>
      <sheetName val="Previsão Aprovação CEF"/>
      <sheetName val="Orçamento"/>
      <sheetName val="Cronograma"/>
      <sheetName val="Resumo para Conferência"/>
      <sheetName val="Resumo da Proposta"/>
      <sheetName val="Carta à C. E. F."/>
      <sheetName val="Canteiro"/>
      <sheetName val="Plan1"/>
    </sheetNames>
    <sheetDataSet>
      <sheetData sheetId="0" refreshError="1">
        <row r="3">
          <cell r="E3">
            <v>50</v>
          </cell>
          <cell r="G3" t="str">
            <v/>
          </cell>
          <cell r="I3">
            <v>12</v>
          </cell>
          <cell r="M3">
            <v>1</v>
          </cell>
          <cell r="P3">
            <v>4</v>
          </cell>
        </row>
        <row r="4">
          <cell r="B4">
            <v>50</v>
          </cell>
          <cell r="E4" t="str">
            <v/>
          </cell>
          <cell r="G4" t="str">
            <v/>
          </cell>
          <cell r="I4" t="str">
            <v/>
          </cell>
          <cell r="M4">
            <v>2</v>
          </cell>
          <cell r="P4" t="str">
            <v/>
          </cell>
        </row>
        <row r="5">
          <cell r="E5" t="str">
            <v/>
          </cell>
          <cell r="G5" t="str">
            <v/>
          </cell>
          <cell r="I5" t="str">
            <v/>
          </cell>
          <cell r="M5">
            <v>3</v>
          </cell>
          <cell r="P5" t="str">
            <v/>
          </cell>
        </row>
        <row r="6">
          <cell r="E6" t="str">
            <v/>
          </cell>
          <cell r="G6" t="str">
            <v/>
          </cell>
          <cell r="I6" t="str">
            <v/>
          </cell>
          <cell r="M6">
            <v>4</v>
          </cell>
          <cell r="P6" t="str">
            <v/>
          </cell>
        </row>
        <row r="7">
          <cell r="E7" t="str">
            <v/>
          </cell>
          <cell r="G7" t="str">
            <v/>
          </cell>
          <cell r="I7" t="str">
            <v/>
          </cell>
          <cell r="M7" t="str">
            <v/>
          </cell>
          <cell r="P7" t="str">
            <v/>
          </cell>
        </row>
        <row r="8">
          <cell r="E8" t="str">
            <v/>
          </cell>
          <cell r="G8" t="str">
            <v/>
          </cell>
          <cell r="I8" t="str">
            <v/>
          </cell>
          <cell r="M8">
            <v>6</v>
          </cell>
          <cell r="P8" t="str">
            <v/>
          </cell>
        </row>
        <row r="9">
          <cell r="E9" t="str">
            <v/>
          </cell>
          <cell r="G9" t="str">
            <v/>
          </cell>
          <cell r="I9" t="str">
            <v/>
          </cell>
          <cell r="M9" t="str">
            <v/>
          </cell>
          <cell r="P9" t="str">
            <v/>
          </cell>
        </row>
        <row r="10">
          <cell r="E10" t="str">
            <v/>
          </cell>
          <cell r="G10" t="str">
            <v/>
          </cell>
          <cell r="I10" t="str">
            <v/>
          </cell>
          <cell r="M10" t="str">
            <v/>
          </cell>
          <cell r="P10" t="str">
            <v/>
          </cell>
        </row>
        <row r="11">
          <cell r="E11" t="str">
            <v/>
          </cell>
          <cell r="G11" t="str">
            <v/>
          </cell>
          <cell r="I11" t="str">
            <v/>
          </cell>
          <cell r="M11" t="str">
            <v/>
          </cell>
          <cell r="P11" t="str">
            <v/>
          </cell>
        </row>
        <row r="12">
          <cell r="E12" t="str">
            <v/>
          </cell>
          <cell r="G12" t="str">
            <v/>
          </cell>
          <cell r="I12" t="str">
            <v/>
          </cell>
          <cell r="M12" t="str">
            <v/>
          </cell>
          <cell r="P12" t="str">
            <v/>
          </cell>
        </row>
        <row r="13">
          <cell r="E13" t="str">
            <v/>
          </cell>
          <cell r="G13" t="str">
            <v/>
          </cell>
          <cell r="I13" t="str">
            <v/>
          </cell>
          <cell r="M13" t="str">
            <v/>
          </cell>
          <cell r="P13" t="str">
            <v/>
          </cell>
        </row>
        <row r="14">
          <cell r="B14">
            <v>1</v>
          </cell>
          <cell r="C14" t="str">
            <v>BANCO</v>
          </cell>
          <cell r="E14" t="str">
            <v/>
          </cell>
          <cell r="G14" t="str">
            <v/>
          </cell>
          <cell r="I14" t="str">
            <v/>
          </cell>
          <cell r="M14" t="str">
            <v/>
          </cell>
          <cell r="P14" t="str">
            <v/>
          </cell>
        </row>
        <row r="15">
          <cell r="B15">
            <v>2</v>
          </cell>
          <cell r="C15" t="str">
            <v>SANEAGO</v>
          </cell>
          <cell r="E15" t="str">
            <v/>
          </cell>
          <cell r="G15" t="str">
            <v/>
          </cell>
          <cell r="I15" t="str">
            <v/>
          </cell>
          <cell r="M15" t="str">
            <v/>
          </cell>
          <cell r="P15" t="str">
            <v/>
          </cell>
        </row>
        <row r="16">
          <cell r="B16">
            <v>3</v>
          </cell>
          <cell r="C16" t="str">
            <v>PREFEITURA</v>
          </cell>
          <cell r="E16" t="str">
            <v/>
          </cell>
          <cell r="G16" t="str">
            <v/>
          </cell>
          <cell r="I16" t="str">
            <v/>
          </cell>
          <cell r="M16" t="str">
            <v/>
          </cell>
          <cell r="P16" t="str">
            <v/>
          </cell>
        </row>
        <row r="17">
          <cell r="B17" t="str">
            <v/>
          </cell>
          <cell r="C17" t="str">
            <v/>
          </cell>
          <cell r="E17" t="str">
            <v/>
          </cell>
          <cell r="G17" t="str">
            <v/>
          </cell>
          <cell r="I17" t="str">
            <v/>
          </cell>
          <cell r="M17" t="str">
            <v/>
          </cell>
          <cell r="P17" t="str">
            <v/>
          </cell>
        </row>
        <row r="18">
          <cell r="B18" t="str">
            <v/>
          </cell>
          <cell r="C18" t="str">
            <v/>
          </cell>
          <cell r="E18" t="str">
            <v/>
          </cell>
          <cell r="G18" t="str">
            <v/>
          </cell>
          <cell r="I18" t="str">
            <v/>
          </cell>
          <cell r="M18" t="str">
            <v/>
          </cell>
          <cell r="P18" t="str">
            <v/>
          </cell>
        </row>
        <row r="19">
          <cell r="B19" t="str">
            <v/>
          </cell>
          <cell r="C19" t="str">
            <v/>
          </cell>
          <cell r="E19" t="str">
            <v/>
          </cell>
          <cell r="G19" t="str">
            <v/>
          </cell>
          <cell r="I19" t="str">
            <v/>
          </cell>
          <cell r="M19" t="str">
            <v/>
          </cell>
          <cell r="P19" t="str">
            <v/>
          </cell>
        </row>
        <row r="23">
          <cell r="G23" t="str">
            <v xml:space="preserve"> </v>
          </cell>
        </row>
        <row r="24">
          <cell r="B24">
            <v>4</v>
          </cell>
          <cell r="G24" t="str">
            <v>PLANEJAMENTO</v>
          </cell>
        </row>
        <row r="26">
          <cell r="G26" t="str">
            <v>-</v>
          </cell>
        </row>
        <row r="35">
          <cell r="G35" t="str">
            <v>INFRA-ESTRUTURA URBANA (PT-22000)</v>
          </cell>
        </row>
        <row r="36">
          <cell r="G36" t="str">
            <v>ANÁPOLIS, GO</v>
          </cell>
        </row>
        <row r="38">
          <cell r="G38" t="str">
            <v xml:space="preserve"> </v>
          </cell>
        </row>
        <row r="39">
          <cell r="G39">
            <v>0</v>
          </cell>
        </row>
      </sheetData>
      <sheetData sheetId="1" refreshError="1"/>
      <sheetData sheetId="2" refreshError="1">
        <row r="8">
          <cell r="E8">
            <v>0.16</v>
          </cell>
        </row>
        <row r="10">
          <cell r="E10">
            <v>12</v>
          </cell>
        </row>
        <row r="11">
          <cell r="E11">
            <v>10</v>
          </cell>
        </row>
        <row r="12">
          <cell r="E12">
            <v>6</v>
          </cell>
        </row>
        <row r="13">
          <cell r="E13">
            <v>2</v>
          </cell>
        </row>
        <row r="14">
          <cell r="E14">
            <v>11600.092999999999</v>
          </cell>
        </row>
        <row r="16">
          <cell r="E16">
            <v>0.3</v>
          </cell>
        </row>
        <row r="17">
          <cell r="E17">
            <v>1600</v>
          </cell>
        </row>
        <row r="18">
          <cell r="E18">
            <v>5</v>
          </cell>
        </row>
        <row r="19">
          <cell r="E19">
            <v>95</v>
          </cell>
        </row>
        <row r="26">
          <cell r="E26">
            <v>2</v>
          </cell>
        </row>
        <row r="27">
          <cell r="E27">
            <v>1</v>
          </cell>
        </row>
        <row r="28">
          <cell r="E28">
            <v>220</v>
          </cell>
        </row>
        <row r="29">
          <cell r="E29">
            <v>110</v>
          </cell>
        </row>
        <row r="30">
          <cell r="E30">
            <v>20</v>
          </cell>
        </row>
        <row r="31">
          <cell r="E31">
            <v>110</v>
          </cell>
        </row>
        <row r="32">
          <cell r="E32">
            <v>220</v>
          </cell>
        </row>
        <row r="33">
          <cell r="E33">
            <v>0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2</v>
          </cell>
        </row>
        <row r="39">
          <cell r="E39">
            <v>1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2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1</v>
          </cell>
        </row>
        <row r="47">
          <cell r="E47">
            <v>0</v>
          </cell>
        </row>
        <row r="48">
          <cell r="E48">
            <v>2</v>
          </cell>
        </row>
        <row r="49">
          <cell r="E49">
            <v>1</v>
          </cell>
        </row>
        <row r="50">
          <cell r="E50">
            <v>2</v>
          </cell>
        </row>
        <row r="51">
          <cell r="E51">
            <v>2</v>
          </cell>
        </row>
        <row r="52">
          <cell r="E52">
            <v>40</v>
          </cell>
        </row>
        <row r="53">
          <cell r="E53">
            <v>0</v>
          </cell>
        </row>
        <row r="54">
          <cell r="E54">
            <v>80</v>
          </cell>
        </row>
        <row r="55">
          <cell r="E55">
            <v>22</v>
          </cell>
        </row>
        <row r="56">
          <cell r="E56">
            <v>40</v>
          </cell>
        </row>
        <row r="57">
          <cell r="E57">
            <v>0.2</v>
          </cell>
        </row>
        <row r="59">
          <cell r="E59">
            <v>2</v>
          </cell>
        </row>
        <row r="62">
          <cell r="E62">
            <v>18</v>
          </cell>
        </row>
        <row r="63">
          <cell r="E63">
            <v>0.25</v>
          </cell>
        </row>
        <row r="64">
          <cell r="E64">
            <v>23</v>
          </cell>
        </row>
        <row r="65">
          <cell r="E65">
            <v>0.25</v>
          </cell>
        </row>
        <row r="66">
          <cell r="E66">
            <v>60</v>
          </cell>
        </row>
        <row r="67">
          <cell r="E67">
            <v>4.5</v>
          </cell>
        </row>
        <row r="69">
          <cell r="E69">
            <v>19.75</v>
          </cell>
        </row>
        <row r="72">
          <cell r="E72">
            <v>1</v>
          </cell>
        </row>
        <row r="82">
          <cell r="E82">
            <v>4.5</v>
          </cell>
        </row>
        <row r="83">
          <cell r="E83">
            <v>2.5</v>
          </cell>
        </row>
        <row r="84">
          <cell r="E84">
            <v>1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10</v>
          </cell>
        </row>
        <row r="89">
          <cell r="E89">
            <v>15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40.53</v>
          </cell>
        </row>
        <row r="95">
          <cell r="E95">
            <v>80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21">
          <cell r="E121">
            <v>30</v>
          </cell>
        </row>
        <row r="122">
          <cell r="E122">
            <v>15</v>
          </cell>
        </row>
        <row r="123">
          <cell r="E123">
            <v>0.2</v>
          </cell>
        </row>
        <row r="124">
          <cell r="E124">
            <v>15</v>
          </cell>
        </row>
        <row r="125">
          <cell r="E125">
            <v>6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2.4</v>
          </cell>
        </row>
        <row r="132">
          <cell r="E132">
            <v>2</v>
          </cell>
        </row>
        <row r="133">
          <cell r="E133">
            <v>0</v>
          </cell>
        </row>
        <row r="134">
          <cell r="E134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20</v>
          </cell>
        </row>
        <row r="147">
          <cell r="E147">
            <v>0.02</v>
          </cell>
        </row>
        <row r="148">
          <cell r="E148">
            <v>12.25</v>
          </cell>
        </row>
        <row r="149">
          <cell r="E149">
            <v>46.65</v>
          </cell>
        </row>
        <row r="150">
          <cell r="E150">
            <v>0.1</v>
          </cell>
        </row>
        <row r="157">
          <cell r="E157">
            <v>0</v>
          </cell>
        </row>
        <row r="158">
          <cell r="E158">
            <v>1</v>
          </cell>
        </row>
        <row r="168">
          <cell r="E168">
            <v>5</v>
          </cell>
        </row>
        <row r="169">
          <cell r="E169">
            <v>0</v>
          </cell>
        </row>
        <row r="175">
          <cell r="E175">
            <v>0</v>
          </cell>
        </row>
        <row r="176">
          <cell r="E176">
            <v>5</v>
          </cell>
        </row>
        <row r="177">
          <cell r="E177">
            <v>0</v>
          </cell>
        </row>
        <row r="182">
          <cell r="E182">
            <v>0</v>
          </cell>
        </row>
        <row r="183">
          <cell r="E183">
            <v>1500</v>
          </cell>
        </row>
        <row r="184">
          <cell r="E184">
            <v>10</v>
          </cell>
        </row>
        <row r="185">
          <cell r="E185">
            <v>60</v>
          </cell>
        </row>
        <row r="197">
          <cell r="E197">
            <v>1430</v>
          </cell>
        </row>
        <row r="198">
          <cell r="E198">
            <v>10</v>
          </cell>
        </row>
        <row r="199">
          <cell r="E199">
            <v>40</v>
          </cell>
        </row>
        <row r="207">
          <cell r="E207">
            <v>0.1</v>
          </cell>
        </row>
        <row r="208">
          <cell r="E208">
            <v>2305</v>
          </cell>
        </row>
        <row r="224">
          <cell r="E224">
            <v>0.15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0.1</v>
          </cell>
        </row>
        <row r="232">
          <cell r="E232">
            <v>0</v>
          </cell>
        </row>
        <row r="233">
          <cell r="E233">
            <v>0.24</v>
          </cell>
        </row>
        <row r="242">
          <cell r="E242">
            <v>70</v>
          </cell>
        </row>
        <row r="243">
          <cell r="E243">
            <v>0</v>
          </cell>
        </row>
        <row r="244">
          <cell r="E244">
            <v>0.3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80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63">
          <cell r="E263">
            <v>15</v>
          </cell>
        </row>
        <row r="269">
          <cell r="E269">
            <v>0.01</v>
          </cell>
        </row>
        <row r="270">
          <cell r="E270">
            <v>0</v>
          </cell>
        </row>
        <row r="271">
          <cell r="E271">
            <v>0</v>
          </cell>
        </row>
        <row r="281">
          <cell r="E281">
            <v>9.6879999999999994E-5</v>
          </cell>
        </row>
        <row r="282">
          <cell r="E282">
            <v>1.6388799999999999E-3</v>
          </cell>
        </row>
        <row r="283">
          <cell r="E283">
            <v>9.3386000000000001E-4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97">
          <cell r="E297">
            <v>0</v>
          </cell>
        </row>
        <row r="298">
          <cell r="E298">
            <v>2</v>
          </cell>
        </row>
        <row r="299">
          <cell r="E299">
            <v>0.8</v>
          </cell>
        </row>
        <row r="300">
          <cell r="E300">
            <v>6</v>
          </cell>
        </row>
        <row r="301">
          <cell r="E301">
            <v>0</v>
          </cell>
        </row>
        <row r="302">
          <cell r="E302">
            <v>0.3</v>
          </cell>
        </row>
        <row r="303">
          <cell r="E303">
            <v>0.1</v>
          </cell>
        </row>
        <row r="304">
          <cell r="E304">
            <v>1.5</v>
          </cell>
        </row>
        <row r="305">
          <cell r="E305">
            <v>60</v>
          </cell>
        </row>
        <row r="306">
          <cell r="E306" t="str">
            <v>N</v>
          </cell>
        </row>
        <row r="317">
          <cell r="E317">
            <v>0.2</v>
          </cell>
        </row>
        <row r="318">
          <cell r="E318">
            <v>2.5</v>
          </cell>
        </row>
        <row r="319">
          <cell r="E319">
            <v>1.5</v>
          </cell>
        </row>
        <row r="320">
          <cell r="E320">
            <v>0.2</v>
          </cell>
        </row>
        <row r="321">
          <cell r="E321">
            <v>0.4</v>
          </cell>
        </row>
        <row r="322">
          <cell r="E322">
            <v>0.2</v>
          </cell>
        </row>
        <row r="323">
          <cell r="E323">
            <v>0.1</v>
          </cell>
        </row>
        <row r="324">
          <cell r="E324">
            <v>0.1</v>
          </cell>
        </row>
        <row r="325">
          <cell r="E325">
            <v>0.15</v>
          </cell>
        </row>
        <row r="326">
          <cell r="E326">
            <v>0.15</v>
          </cell>
        </row>
        <row r="327">
          <cell r="E327">
            <v>1.5</v>
          </cell>
        </row>
        <row r="328">
          <cell r="E328">
            <v>1.5</v>
          </cell>
        </row>
        <row r="329">
          <cell r="E329">
            <v>0.25</v>
          </cell>
        </row>
        <row r="330">
          <cell r="E330">
            <v>30</v>
          </cell>
        </row>
        <row r="343">
          <cell r="E343">
            <v>0</v>
          </cell>
        </row>
        <row r="344">
          <cell r="E344">
            <v>0</v>
          </cell>
        </row>
        <row r="346">
          <cell r="E346">
            <v>0.2</v>
          </cell>
        </row>
        <row r="347">
          <cell r="E347">
            <v>0.3</v>
          </cell>
        </row>
        <row r="348">
          <cell r="E348">
            <v>0.5</v>
          </cell>
        </row>
        <row r="349">
          <cell r="E349">
            <v>0.25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70">
          <cell r="E370">
            <v>0.03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Financeira"/>
      <sheetName val="Prev díssidio "/>
      <sheetName val="Anex VIII Encargos Soc"/>
      <sheetName val="Anex VIII Enc Soc A"/>
      <sheetName val="Anex IX Enc  Soc B"/>
      <sheetName val="Anex IX Encargos Soc"/>
      <sheetName val="Mem Enc Soc TA"/>
      <sheetName val="Mem Enc Soc TB"/>
      <sheetName val="D"/>
      <sheetName val="Anexos RE"/>
      <sheetName val="Fator K"/>
      <sheetName val="Comp BDI"/>
      <sheetName val="Anexos do Edital"/>
      <sheetName val="Anex. I Lim. Sup"/>
      <sheetName val="Anex. II Plan.A"/>
      <sheetName val="Anex. III Plan.B"/>
      <sheetName val="Anex. IV Adicionais"/>
      <sheetName val="Anex V Plan. Equipam."/>
      <sheetName val="Anex VI Fornec. Div"/>
      <sheetName val="Anex VII Resumo"/>
      <sheetName val="Anexo IC RE (2)"/>
      <sheetName val="Anexo IC RE"/>
      <sheetName val="Relação Obras "/>
      <sheetName val="Capa"/>
      <sheetName val="Relação Obras  (2)"/>
      <sheetName val="CR2880"/>
      <sheetName val="PlanA"/>
      <sheetName val="PlanB"/>
      <sheetName val="EFETIVO ORC"/>
      <sheetName val="Capa (2)"/>
      <sheetName val="Módulo1"/>
      <sheetName val="Módulo2"/>
      <sheetName val="Módulo3"/>
      <sheetName val="Módulo4"/>
      <sheetName val="Módul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Totais"/>
      <sheetName val="2.0.0"/>
      <sheetName val="3.0.0"/>
      <sheetName val="4.0.0"/>
      <sheetName val="4.3.0"/>
      <sheetName val="5.0.0"/>
      <sheetName val="6.0.0 a 7.0.0 Interno"/>
      <sheetName val="6.0.0 a 7.0.0 Externo"/>
      <sheetName val="6.1.3 e 6.1.4"/>
      <sheetName val="8.1.1 e 8.2.1"/>
      <sheetName val="8.1.2"/>
      <sheetName val="8.2.2"/>
      <sheetName val="8.3.0 e 8.5.0"/>
      <sheetName val="INS"/>
      <sheetName val="Revisões"/>
      <sheetName val="Plan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B7" t="str">
            <v>Total</v>
          </cell>
        </row>
        <row r="8">
          <cell r="B8" t="str">
            <v>Restaurante</v>
          </cell>
        </row>
        <row r="9">
          <cell r="B9" t="str">
            <v>Vestiários</v>
          </cell>
        </row>
        <row r="10">
          <cell r="B10" t="str">
            <v>Quiosque</v>
          </cell>
        </row>
        <row r="11">
          <cell r="B11" t="str">
            <v>-</v>
          </cell>
        </row>
        <row r="12">
          <cell r="B12" t="str">
            <v>-</v>
          </cell>
        </row>
        <row r="13">
          <cell r="B13" t="str">
            <v>-</v>
          </cell>
        </row>
        <row r="14">
          <cell r="B14" t="str">
            <v>-</v>
          </cell>
        </row>
        <row r="15">
          <cell r="B15" t="str">
            <v>-</v>
          </cell>
        </row>
        <row r="16">
          <cell r="B16" t="str">
            <v>-</v>
          </cell>
        </row>
        <row r="17">
          <cell r="B17" t="str">
            <v>-</v>
          </cell>
        </row>
        <row r="18">
          <cell r="B18" t="str">
            <v>-</v>
          </cell>
        </row>
        <row r="19">
          <cell r="B19" t="str">
            <v>-</v>
          </cell>
        </row>
        <row r="23">
          <cell r="B23" t="str">
            <v>Corte</v>
          </cell>
        </row>
        <row r="24">
          <cell r="B24" t="str">
            <v>Aterro</v>
          </cell>
        </row>
        <row r="25">
          <cell r="B25" t="str">
            <v>Diferença</v>
          </cell>
        </row>
        <row r="29">
          <cell r="B29" t="str">
            <v>Vergas</v>
          </cell>
        </row>
        <row r="30">
          <cell r="B30" t="str">
            <v>ContraVergas</v>
          </cell>
        </row>
        <row r="31">
          <cell r="B31" t="str">
            <v>Cinta de Amarração</v>
          </cell>
        </row>
        <row r="32">
          <cell r="B32" t="str">
            <v>-</v>
          </cell>
        </row>
        <row r="35">
          <cell r="B35" t="str">
            <v>-</v>
          </cell>
        </row>
        <row r="36">
          <cell r="B36" t="str">
            <v>-</v>
          </cell>
        </row>
        <row r="37">
          <cell r="B37" t="str">
            <v>-</v>
          </cell>
        </row>
        <row r="40">
          <cell r="B40" t="str">
            <v>-</v>
          </cell>
        </row>
        <row r="41">
          <cell r="B41" t="str">
            <v>-</v>
          </cell>
        </row>
        <row r="42">
          <cell r="B42" t="str">
            <v>-</v>
          </cell>
        </row>
        <row r="46">
          <cell r="B46" t="str">
            <v>Alvenaria de 15cm</v>
          </cell>
        </row>
        <row r="47">
          <cell r="B47" t="str">
            <v>Alvenaria em Blocos de Concreto</v>
          </cell>
        </row>
        <row r="48">
          <cell r="B48" t="str">
            <v>Elemento Vazado</v>
          </cell>
        </row>
        <row r="49">
          <cell r="B49" t="str">
            <v>Gesso Seco/Seco</v>
          </cell>
        </row>
        <row r="50">
          <cell r="B50" t="str">
            <v>Gesso Seco/Molhado</v>
          </cell>
        </row>
        <row r="51">
          <cell r="B51" t="str">
            <v>Gesso Molhado/Molhado</v>
          </cell>
        </row>
        <row r="52">
          <cell r="B52" t="str">
            <v>Muro de Arrimo</v>
          </cell>
        </row>
        <row r="53">
          <cell r="B53" t="str">
            <v>Acunhamento</v>
          </cell>
        </row>
        <row r="54">
          <cell r="B54" t="str">
            <v>Tijolo Maciço</v>
          </cell>
        </row>
        <row r="55">
          <cell r="B55" t="str">
            <v>Elemento Vazado Suplan - Goiarte</v>
          </cell>
        </row>
        <row r="56">
          <cell r="B56" t="str">
            <v>Alvenaria 15cm Resistente ao fogo por 2h</v>
          </cell>
        </row>
        <row r="57">
          <cell r="B57" t="str">
            <v>Mureta Jardim h=1m</v>
          </cell>
        </row>
        <row r="58">
          <cell r="B58" t="str">
            <v>Mureta Espelho D'água h=30cm</v>
          </cell>
        </row>
        <row r="59">
          <cell r="B59" t="str">
            <v>-</v>
          </cell>
        </row>
        <row r="62">
          <cell r="B62" t="str">
            <v>-</v>
          </cell>
        </row>
        <row r="63">
          <cell r="B63" t="str">
            <v>-</v>
          </cell>
        </row>
        <row r="64">
          <cell r="B64" t="str">
            <v>-</v>
          </cell>
        </row>
        <row r="65">
          <cell r="B65" t="str">
            <v>-</v>
          </cell>
        </row>
        <row r="66">
          <cell r="B66" t="str">
            <v>-</v>
          </cell>
        </row>
        <row r="69">
          <cell r="B69" t="str">
            <v>Fechamento em Vidro Temperado</v>
          </cell>
        </row>
        <row r="70">
          <cell r="B70" t="str">
            <v>-</v>
          </cell>
        </row>
        <row r="71">
          <cell r="B71" t="str">
            <v>-</v>
          </cell>
        </row>
        <row r="72">
          <cell r="B72" t="str">
            <v>-</v>
          </cell>
        </row>
        <row r="73">
          <cell r="B73" t="str">
            <v>-</v>
          </cell>
        </row>
        <row r="77">
          <cell r="B77" t="str">
            <v>P1</v>
          </cell>
        </row>
        <row r="78">
          <cell r="B78" t="str">
            <v>P6</v>
          </cell>
        </row>
        <row r="79">
          <cell r="B79" t="str">
            <v>P2</v>
          </cell>
        </row>
        <row r="80">
          <cell r="B80" t="str">
            <v>P3</v>
          </cell>
        </row>
        <row r="81">
          <cell r="B81" t="str">
            <v>P4</v>
          </cell>
        </row>
        <row r="82">
          <cell r="B82" t="str">
            <v>P5</v>
          </cell>
        </row>
        <row r="83">
          <cell r="B83" t="str">
            <v>P90</v>
          </cell>
        </row>
        <row r="84">
          <cell r="B84" t="str">
            <v>-</v>
          </cell>
        </row>
        <row r="85">
          <cell r="B85" t="str">
            <v>-</v>
          </cell>
        </row>
        <row r="86">
          <cell r="B86" t="str">
            <v>-</v>
          </cell>
        </row>
        <row r="87">
          <cell r="B87" t="str">
            <v>-</v>
          </cell>
        </row>
        <row r="88">
          <cell r="B88" t="str">
            <v>-</v>
          </cell>
        </row>
        <row r="89">
          <cell r="B89" t="str">
            <v>-</v>
          </cell>
        </row>
        <row r="90">
          <cell r="B90" t="str">
            <v>-</v>
          </cell>
        </row>
        <row r="91">
          <cell r="B91" t="str">
            <v>-</v>
          </cell>
        </row>
        <row r="92">
          <cell r="B92" t="str">
            <v>-</v>
          </cell>
        </row>
        <row r="93">
          <cell r="B93" t="str">
            <v>-</v>
          </cell>
        </row>
        <row r="94">
          <cell r="B94" t="str">
            <v>-</v>
          </cell>
        </row>
        <row r="95">
          <cell r="B95" t="str">
            <v>-</v>
          </cell>
        </row>
        <row r="96">
          <cell r="B96" t="str">
            <v>-</v>
          </cell>
        </row>
        <row r="97">
          <cell r="B97" t="str">
            <v>-</v>
          </cell>
        </row>
        <row r="98">
          <cell r="B98" t="str">
            <v>-</v>
          </cell>
        </row>
        <row r="99">
          <cell r="B99" t="str">
            <v>-</v>
          </cell>
        </row>
        <row r="100">
          <cell r="B100" t="str">
            <v>-</v>
          </cell>
        </row>
        <row r="103">
          <cell r="B103" t="str">
            <v>J1</v>
          </cell>
        </row>
        <row r="104">
          <cell r="B104" t="str">
            <v>J2</v>
          </cell>
        </row>
        <row r="105">
          <cell r="B105" t="str">
            <v>J3</v>
          </cell>
        </row>
        <row r="106">
          <cell r="B106" t="str">
            <v>J4</v>
          </cell>
        </row>
        <row r="107">
          <cell r="B107" t="str">
            <v>J5</v>
          </cell>
        </row>
        <row r="108">
          <cell r="B108" t="str">
            <v>J6</v>
          </cell>
        </row>
        <row r="109">
          <cell r="B109" t="str">
            <v>J7</v>
          </cell>
        </row>
        <row r="110">
          <cell r="B110" t="str">
            <v>Painel Vidro 150x140</v>
          </cell>
        </row>
        <row r="111">
          <cell r="B111" t="str">
            <v>Painel Vidro 130x140</v>
          </cell>
        </row>
        <row r="112">
          <cell r="B112" t="str">
            <v>Painel Vidro 162x140</v>
          </cell>
        </row>
        <row r="113">
          <cell r="B113" t="str">
            <v>Painel Vidro 120x140</v>
          </cell>
        </row>
        <row r="114">
          <cell r="B114" t="str">
            <v>Painel Vidro 083x140</v>
          </cell>
        </row>
        <row r="115">
          <cell r="B115" t="str">
            <v>Painel Vidro 095x240</v>
          </cell>
        </row>
        <row r="116">
          <cell r="B116" t="str">
            <v>Painel Vidro 074x240</v>
          </cell>
        </row>
        <row r="117">
          <cell r="B117" t="str">
            <v>Painel Vidro 150x240</v>
          </cell>
        </row>
        <row r="118">
          <cell r="B118" t="str">
            <v>Painel Vidro 130x240</v>
          </cell>
        </row>
        <row r="119">
          <cell r="B119" t="str">
            <v>Painel Vidro 162x240</v>
          </cell>
        </row>
        <row r="120">
          <cell r="B120" t="str">
            <v>Painel Vidro 120x240</v>
          </cell>
        </row>
        <row r="121">
          <cell r="B121" t="str">
            <v>Painel Vidro 083x240</v>
          </cell>
        </row>
        <row r="122">
          <cell r="B122" t="str">
            <v>Painel Vidro 308x346</v>
          </cell>
        </row>
        <row r="123">
          <cell r="B123" t="str">
            <v>Painel Vidro 323x346</v>
          </cell>
        </row>
        <row r="124">
          <cell r="B124" t="str">
            <v>-</v>
          </cell>
        </row>
        <row r="128">
          <cell r="B128" t="str">
            <v>Corrimão escada</v>
          </cell>
        </row>
        <row r="129">
          <cell r="B129" t="str">
            <v>Guarda-corpo em perfil metálico com pintura eletrostática</v>
          </cell>
        </row>
        <row r="130">
          <cell r="B130" t="str">
            <v>Corrimão Rampa</v>
          </cell>
        </row>
        <row r="131">
          <cell r="B131" t="str">
            <v>-</v>
          </cell>
        </row>
        <row r="132">
          <cell r="B132" t="str">
            <v>-</v>
          </cell>
        </row>
        <row r="133">
          <cell r="B133" t="str">
            <v>-</v>
          </cell>
        </row>
        <row r="134">
          <cell r="B134" t="str">
            <v>-</v>
          </cell>
        </row>
        <row r="135">
          <cell r="B135" t="str">
            <v>-</v>
          </cell>
        </row>
        <row r="140">
          <cell r="B140" t="str">
            <v>Telha Fibrocimento</v>
          </cell>
        </row>
        <row r="141">
          <cell r="B141" t="str">
            <v>Telha Metálica</v>
          </cell>
        </row>
        <row r="142">
          <cell r="B142" t="str">
            <v>Telha Ondulada</v>
          </cell>
        </row>
        <row r="143">
          <cell r="B143" t="str">
            <v>Telha Cerâmica</v>
          </cell>
        </row>
        <row r="144">
          <cell r="B144" t="str">
            <v>Telha Sanduíche Isotérmica</v>
          </cell>
        </row>
        <row r="145">
          <cell r="B145" t="str">
            <v>Telha Sanduíche Pré-Pintada</v>
          </cell>
        </row>
        <row r="146">
          <cell r="B146" t="str">
            <v>Telha Americana</v>
          </cell>
        </row>
        <row r="147">
          <cell r="B147" t="str">
            <v>Cumeeira para telha Americana (m)</v>
          </cell>
        </row>
        <row r="148">
          <cell r="B148" t="str">
            <v>Telha Capa-canal</v>
          </cell>
        </row>
        <row r="149">
          <cell r="B149" t="str">
            <v>Estrutura Metálica Simples</v>
          </cell>
        </row>
        <row r="150">
          <cell r="B150" t="str">
            <v>Estrutura Metálica com terças</v>
          </cell>
        </row>
        <row r="151">
          <cell r="B151" t="str">
            <v>Telha ecológica ante térmica</v>
          </cell>
        </row>
        <row r="152">
          <cell r="B152" t="str">
            <v>Cumeeira para telha Capa-canal (m)</v>
          </cell>
        </row>
        <row r="153">
          <cell r="B153" t="str">
            <v>Cumeeira para Telha ecológica ante térmica (m)</v>
          </cell>
        </row>
        <row r="154">
          <cell r="B154" t="str">
            <v>-</v>
          </cell>
        </row>
        <row r="157">
          <cell r="B157" t="str">
            <v>Calha</v>
          </cell>
        </row>
        <row r="158">
          <cell r="B158" t="str">
            <v>Rufo Pingadeira</v>
          </cell>
        </row>
        <row r="159">
          <cell r="B159" t="str">
            <v>Rufo Interno</v>
          </cell>
        </row>
        <row r="160">
          <cell r="B160" t="str">
            <v>-</v>
          </cell>
        </row>
        <row r="161">
          <cell r="B161" t="str">
            <v>-</v>
          </cell>
        </row>
        <row r="162">
          <cell r="B162" t="str">
            <v>-</v>
          </cell>
        </row>
        <row r="165">
          <cell r="B165" t="str">
            <v>Manta Asfáltica</v>
          </cell>
        </row>
        <row r="166">
          <cell r="B166" t="str">
            <v>Argamassa Polimérica</v>
          </cell>
        </row>
        <row r="167">
          <cell r="B167" t="str">
            <v>Impermeabilização Parede Externa com aditivo até H=1m (dentro e fora)</v>
          </cell>
        </row>
        <row r="168">
          <cell r="B168" t="str">
            <v>Betume nas Baldrames</v>
          </cell>
        </row>
        <row r="169">
          <cell r="B169" t="str">
            <v>Impermeabilização Radier com aditivo</v>
          </cell>
        </row>
        <row r="170">
          <cell r="B170" t="str">
            <v>-</v>
          </cell>
        </row>
        <row r="173">
          <cell r="B173" t="str">
            <v>-</v>
          </cell>
        </row>
        <row r="174">
          <cell r="B174" t="str">
            <v>-</v>
          </cell>
        </row>
        <row r="175">
          <cell r="B175" t="str">
            <v>-</v>
          </cell>
        </row>
        <row r="176">
          <cell r="B176" t="str">
            <v>-</v>
          </cell>
        </row>
        <row r="177">
          <cell r="B177" t="str">
            <v>-</v>
          </cell>
        </row>
        <row r="178">
          <cell r="B178" t="str">
            <v>-</v>
          </cell>
        </row>
        <row r="183">
          <cell r="B183" t="str">
            <v>-</v>
          </cell>
        </row>
        <row r="184">
          <cell r="B184" t="str">
            <v>-</v>
          </cell>
        </row>
        <row r="187">
          <cell r="B187" t="str">
            <v>-</v>
          </cell>
        </row>
        <row r="188">
          <cell r="B188" t="str">
            <v>-</v>
          </cell>
        </row>
        <row r="191">
          <cell r="B191" t="str">
            <v>Gesso Corrido e Massa Corrida</v>
          </cell>
        </row>
        <row r="192">
          <cell r="B192" t="str">
            <v>-</v>
          </cell>
        </row>
        <row r="193">
          <cell r="B193" t="str">
            <v>-</v>
          </cell>
        </row>
        <row r="196">
          <cell r="B196" t="str">
            <v>Requadramento</v>
          </cell>
        </row>
        <row r="197">
          <cell r="B197" t="str">
            <v>-</v>
          </cell>
        </row>
        <row r="202">
          <cell r="B202" t="str">
            <v>Espelho D'água</v>
          </cell>
        </row>
        <row r="203">
          <cell r="B203" t="str">
            <v>Faixa Cerâmica em Ráfia azul, da linha INCEPA 8x30, Ref. 228795 (m)</v>
          </cell>
        </row>
        <row r="204">
          <cell r="B204" t="str">
            <v>Faixa Cerâmica linha INCEPA DECOR, 8X30, Ref. 32326 (m)</v>
          </cell>
        </row>
        <row r="205">
          <cell r="B205" t="str">
            <v xml:space="preserve">Cerâmica Idealle 32x57 estilo Boné Ref. 31666 </v>
          </cell>
        </row>
        <row r="206">
          <cell r="B206" t="str">
            <v>Cerâmica linha CECAFI - 29,3X42,7 Ref. 26706</v>
          </cell>
        </row>
        <row r="207">
          <cell r="B207" t="str">
            <v>-</v>
          </cell>
        </row>
        <row r="208">
          <cell r="B208" t="str">
            <v>-</v>
          </cell>
        </row>
        <row r="209">
          <cell r="B209" t="str">
            <v>-</v>
          </cell>
        </row>
        <row r="213">
          <cell r="B213" t="str">
            <v>Porcelanato brilhante</v>
          </cell>
        </row>
        <row r="214">
          <cell r="B214" t="str">
            <v>Espelho D'água</v>
          </cell>
        </row>
        <row r="215">
          <cell r="B215" t="str">
            <v>-</v>
          </cell>
        </row>
        <row r="216">
          <cell r="B216" t="str">
            <v>-</v>
          </cell>
        </row>
        <row r="217">
          <cell r="B217" t="str">
            <v>-</v>
          </cell>
        </row>
        <row r="218">
          <cell r="B218" t="str">
            <v>-</v>
          </cell>
        </row>
        <row r="219">
          <cell r="B219" t="str">
            <v>-</v>
          </cell>
        </row>
        <row r="220">
          <cell r="B220" t="str">
            <v>-</v>
          </cell>
        </row>
        <row r="223">
          <cell r="B223" t="str">
            <v>Pintura Acrílica</v>
          </cell>
        </row>
        <row r="224">
          <cell r="B224" t="str">
            <v>Pintura PVA</v>
          </cell>
        </row>
        <row r="225">
          <cell r="B225" t="str">
            <v>-</v>
          </cell>
        </row>
        <row r="226">
          <cell r="B226" t="str">
            <v>-</v>
          </cell>
        </row>
        <row r="227">
          <cell r="B227" t="str">
            <v>-</v>
          </cell>
        </row>
        <row r="228">
          <cell r="B228" t="str">
            <v>-</v>
          </cell>
        </row>
        <row r="231">
          <cell r="B231" t="str">
            <v>Pintura PVA</v>
          </cell>
        </row>
        <row r="232">
          <cell r="B232" t="str">
            <v>-</v>
          </cell>
        </row>
        <row r="233">
          <cell r="B233" t="str">
            <v>-</v>
          </cell>
        </row>
        <row r="236">
          <cell r="B236" t="str">
            <v>Textura Acrílica</v>
          </cell>
        </row>
        <row r="237">
          <cell r="B237" t="str">
            <v>-</v>
          </cell>
        </row>
        <row r="238">
          <cell r="B238" t="str">
            <v>-</v>
          </cell>
        </row>
        <row r="239">
          <cell r="B239" t="str">
            <v>-</v>
          </cell>
        </row>
        <row r="240">
          <cell r="B240" t="str">
            <v>-</v>
          </cell>
        </row>
        <row r="241">
          <cell r="B241" t="str">
            <v>-</v>
          </cell>
        </row>
        <row r="245">
          <cell r="B245" t="str">
            <v>-</v>
          </cell>
        </row>
        <row r="246">
          <cell r="B246" t="str">
            <v>-</v>
          </cell>
        </row>
        <row r="247">
          <cell r="B247" t="str">
            <v>-</v>
          </cell>
        </row>
        <row r="248">
          <cell r="B248" t="str">
            <v>-</v>
          </cell>
        </row>
        <row r="249">
          <cell r="B249" t="str">
            <v>-</v>
          </cell>
        </row>
        <row r="250">
          <cell r="B250" t="str">
            <v>-</v>
          </cell>
        </row>
        <row r="253">
          <cell r="B253" t="str">
            <v>Pele de Vidro</v>
          </cell>
        </row>
        <row r="254">
          <cell r="B254" t="str">
            <v>ACM</v>
          </cell>
        </row>
        <row r="255">
          <cell r="B255" t="str">
            <v>Telha Metálica Pintada</v>
          </cell>
        </row>
        <row r="256">
          <cell r="B256" t="str">
            <v>Fechamento em Vidro Temperado 10mm</v>
          </cell>
        </row>
        <row r="257">
          <cell r="B257" t="str">
            <v>-</v>
          </cell>
        </row>
        <row r="258">
          <cell r="B258" t="str">
            <v>-</v>
          </cell>
        </row>
        <row r="259">
          <cell r="B259" t="str">
            <v>-</v>
          </cell>
        </row>
        <row r="262">
          <cell r="B262" t="str">
            <v>Gesso Corrido</v>
          </cell>
        </row>
        <row r="263">
          <cell r="B263" t="str">
            <v>Gesso em Placas</v>
          </cell>
        </row>
        <row r="264">
          <cell r="B264" t="str">
            <v>Forro PVC</v>
          </cell>
        </row>
        <row r="265">
          <cell r="B265" t="str">
            <v>-</v>
          </cell>
        </row>
        <row r="268">
          <cell r="B268" t="str">
            <v>Tabica</v>
          </cell>
        </row>
        <row r="269">
          <cell r="B269" t="str">
            <v>-</v>
          </cell>
        </row>
        <row r="270">
          <cell r="B270" t="str">
            <v>-</v>
          </cell>
        </row>
        <row r="274">
          <cell r="B274" t="str">
            <v>Contrapiso e Regularização</v>
          </cell>
        </row>
        <row r="275">
          <cell r="B275" t="str">
            <v>Regularização</v>
          </cell>
        </row>
        <row r="276">
          <cell r="B276" t="str">
            <v>-</v>
          </cell>
        </row>
        <row r="280">
          <cell r="B280" t="str">
            <v>Restaurante - INCEFRA, fosco, ante derrapantes,  50x50 - PEI 05 - Ref.50300</v>
          </cell>
        </row>
        <row r="281">
          <cell r="B281" t="str">
            <v>San Restaurante - CECAFI - PEI 05 - 37.8x37.8 - Ref.27.792</v>
          </cell>
        </row>
        <row r="282">
          <cell r="B282" t="str">
            <v>Serviço - CECAFI - PEI 05 - 37,8x37,8 - Ref. 27792</v>
          </cell>
        </row>
        <row r="283">
          <cell r="B283" t="str">
            <v>Espelho D'água</v>
          </cell>
        </row>
        <row r="284">
          <cell r="B284" t="str">
            <v>Tablado de Madeira</v>
          </cell>
        </row>
        <row r="285">
          <cell r="B285" t="str">
            <v>-</v>
          </cell>
        </row>
        <row r="286">
          <cell r="B286" t="str">
            <v>-</v>
          </cell>
        </row>
        <row r="287">
          <cell r="B287" t="str">
            <v>-</v>
          </cell>
        </row>
        <row r="288">
          <cell r="B288" t="str">
            <v>-</v>
          </cell>
        </row>
        <row r="289">
          <cell r="B289" t="str">
            <v>-</v>
          </cell>
        </row>
        <row r="292">
          <cell r="B292" t="str">
            <v>Piso Rampa PNE</v>
          </cell>
        </row>
        <row r="293">
          <cell r="B293" t="str">
            <v>-</v>
          </cell>
        </row>
        <row r="294">
          <cell r="B294" t="str">
            <v>-</v>
          </cell>
        </row>
        <row r="295">
          <cell r="B295" t="str">
            <v>-</v>
          </cell>
        </row>
        <row r="296">
          <cell r="B296" t="str">
            <v>-</v>
          </cell>
        </row>
        <row r="297">
          <cell r="B297" t="str">
            <v>-</v>
          </cell>
        </row>
        <row r="298">
          <cell r="B298" t="str">
            <v>-</v>
          </cell>
        </row>
        <row r="299">
          <cell r="B299" t="str">
            <v>-</v>
          </cell>
        </row>
        <row r="305">
          <cell r="B305" t="str">
            <v>Rodapé Cerâmico 10x50cm (cerâmica restaurante)</v>
          </cell>
        </row>
        <row r="306">
          <cell r="B306" t="str">
            <v>Rodapé para o tablado de madeira (se houver)</v>
          </cell>
        </row>
        <row r="307">
          <cell r="B307" t="str">
            <v>Rodapé Cerâmico 8x37,8cm (cerâmica a. serviço)</v>
          </cell>
        </row>
        <row r="308">
          <cell r="B308" t="str">
            <v>-</v>
          </cell>
        </row>
        <row r="309">
          <cell r="B309" t="str">
            <v>-</v>
          </cell>
        </row>
        <row r="310">
          <cell r="B310" t="str">
            <v>-</v>
          </cell>
        </row>
        <row r="311">
          <cell r="B311" t="str">
            <v>-</v>
          </cell>
        </row>
        <row r="314">
          <cell r="B314" t="str">
            <v>Soleira em Granito 10cm</v>
          </cell>
        </row>
        <row r="315">
          <cell r="B315" t="str">
            <v>Soleira em Granito 15cm</v>
          </cell>
        </row>
        <row r="316">
          <cell r="B316" t="str">
            <v>Soleira em Granito 20cm</v>
          </cell>
        </row>
        <row r="317">
          <cell r="B317" t="str">
            <v>-</v>
          </cell>
        </row>
        <row r="318">
          <cell r="B318" t="str">
            <v>-</v>
          </cell>
        </row>
        <row r="319">
          <cell r="B319" t="str">
            <v>-</v>
          </cell>
        </row>
        <row r="320">
          <cell r="B320" t="str">
            <v>-</v>
          </cell>
        </row>
        <row r="324">
          <cell r="B324" t="str">
            <v>Revestimento Asfáltico</v>
          </cell>
        </row>
        <row r="325">
          <cell r="B325" t="str">
            <v>Calçamento</v>
          </cell>
        </row>
        <row r="326">
          <cell r="B326" t="str">
            <v>Meio-fio (m)</v>
          </cell>
        </row>
        <row r="327">
          <cell r="B327" t="str">
            <v>Pintura Vaga de Garagem (m)</v>
          </cell>
        </row>
        <row r="328">
          <cell r="B328" t="str">
            <v>Pintura Vaga de Garagem PNE (un)</v>
          </cell>
        </row>
        <row r="329">
          <cell r="B329" t="str">
            <v>Concreto Polido 20Mpa 8cm</v>
          </cell>
        </row>
        <row r="330">
          <cell r="B330" t="str">
            <v>Estacionamento Carros (Placas de concreto)</v>
          </cell>
        </row>
        <row r="331">
          <cell r="B331" t="str">
            <v>Estacionamento Motos (Brita)</v>
          </cell>
        </row>
        <row r="332">
          <cell r="B332" t="str">
            <v>Piso Tátil (m)</v>
          </cell>
        </row>
        <row r="333">
          <cell r="B333" t="str">
            <v>Concreto Desempenado</v>
          </cell>
        </row>
        <row r="334">
          <cell r="B334" t="str">
            <v>-</v>
          </cell>
        </row>
        <row r="337">
          <cell r="B337" t="str">
            <v>Área Permeável</v>
          </cell>
        </row>
        <row r="338">
          <cell r="B338" t="str">
            <v>Pergolado Eucalipto 17m2 (un)</v>
          </cell>
        </row>
        <row r="339">
          <cell r="B339" t="str">
            <v>Pergolado Eucalipto 15m2 (un)</v>
          </cell>
        </row>
        <row r="340">
          <cell r="B340" t="str">
            <v>-</v>
          </cell>
        </row>
        <row r="341">
          <cell r="B341" t="str">
            <v>-</v>
          </cell>
        </row>
        <row r="342">
          <cell r="B342" t="str">
            <v>-</v>
          </cell>
        </row>
        <row r="346">
          <cell r="B346" t="str">
            <v>Tomada</v>
          </cell>
        </row>
        <row r="347">
          <cell r="B347" t="str">
            <v>Interruptor</v>
          </cell>
        </row>
        <row r="348">
          <cell r="B348" t="str">
            <v>Iluminação Teto</v>
          </cell>
        </row>
        <row r="349">
          <cell r="B349" t="str">
            <v>Arandela</v>
          </cell>
        </row>
        <row r="350">
          <cell r="B350" t="str">
            <v>-</v>
          </cell>
        </row>
        <row r="351">
          <cell r="B351" t="str">
            <v>-</v>
          </cell>
        </row>
        <row r="352">
          <cell r="B352" t="str">
            <v>-</v>
          </cell>
        </row>
        <row r="353">
          <cell r="B353" t="str">
            <v>-</v>
          </cell>
        </row>
        <row r="356">
          <cell r="B356" t="str">
            <v>-</v>
          </cell>
          <cell r="C356" t="str">
            <v>Elétrico</v>
          </cell>
        </row>
        <row r="357">
          <cell r="B357" t="str">
            <v>-</v>
          </cell>
          <cell r="C357" t="str">
            <v>Telefone/Lógica</v>
          </cell>
        </row>
        <row r="358">
          <cell r="B358" t="str">
            <v>-</v>
          </cell>
          <cell r="C358" t="str">
            <v>Telefone</v>
          </cell>
        </row>
        <row r="359">
          <cell r="B359" t="str">
            <v>-</v>
          </cell>
          <cell r="C359" t="str">
            <v>Lógica</v>
          </cell>
        </row>
        <row r="360">
          <cell r="B360" t="str">
            <v>-</v>
          </cell>
        </row>
        <row r="361">
          <cell r="B361" t="str">
            <v>-</v>
          </cell>
        </row>
        <row r="365">
          <cell r="B365" t="str">
            <v>Pia</v>
          </cell>
        </row>
        <row r="366">
          <cell r="B366" t="str">
            <v>Vaso Sanitário com Caixa Acoplada</v>
          </cell>
        </row>
        <row r="367">
          <cell r="B367" t="str">
            <v>Vaso Sanitário com Válvula de Descarga</v>
          </cell>
        </row>
        <row r="368">
          <cell r="B368" t="str">
            <v>Lavatório</v>
          </cell>
        </row>
        <row r="369">
          <cell r="B369" t="str">
            <v>Ralo</v>
          </cell>
        </row>
        <row r="370">
          <cell r="B370" t="str">
            <v>Tanque</v>
          </cell>
        </row>
        <row r="371">
          <cell r="B371" t="str">
            <v>Chuveiro</v>
          </cell>
        </row>
        <row r="372">
          <cell r="B372" t="str">
            <v>Ducha Higiênica</v>
          </cell>
        </row>
        <row r="373">
          <cell r="B373" t="str">
            <v>Pia de Lavagem</v>
          </cell>
        </row>
        <row r="374">
          <cell r="B374" t="str">
            <v>Mictório</v>
          </cell>
        </row>
        <row r="375">
          <cell r="B375" t="str">
            <v>Caixa de Gordura</v>
          </cell>
        </row>
        <row r="376">
          <cell r="B376" t="str">
            <v>-</v>
          </cell>
        </row>
        <row r="377">
          <cell r="B377" t="str">
            <v>-</v>
          </cell>
        </row>
        <row r="380">
          <cell r="B380" t="str">
            <v>-</v>
          </cell>
          <cell r="C380" t="str">
            <v>Hidrossanitário</v>
          </cell>
        </row>
        <row r="381">
          <cell r="B381" t="str">
            <v>-</v>
          </cell>
          <cell r="C381" t="str">
            <v>Gás</v>
          </cell>
        </row>
        <row r="382">
          <cell r="B382" t="str">
            <v>-</v>
          </cell>
          <cell r="C382" t="str">
            <v>Incêndio</v>
          </cell>
        </row>
        <row r="383">
          <cell r="B383" t="str">
            <v>-</v>
          </cell>
          <cell r="C383" t="str">
            <v>Rede de Esgoto</v>
          </cell>
        </row>
        <row r="384">
          <cell r="B384" t="str">
            <v>-</v>
          </cell>
          <cell r="C384" t="str">
            <v>Rede Pluvial</v>
          </cell>
        </row>
        <row r="385">
          <cell r="B385" t="str">
            <v>-</v>
          </cell>
          <cell r="C385" t="str">
            <v>Rede de Água</v>
          </cell>
        </row>
        <row r="386">
          <cell r="B386" t="str">
            <v>-</v>
          </cell>
        </row>
        <row r="390">
          <cell r="B390" t="str">
            <v>Cuba Metálica</v>
          </cell>
        </row>
        <row r="391">
          <cell r="B391" t="str">
            <v>Lavatório de bancada</v>
          </cell>
        </row>
        <row r="392">
          <cell r="B392" t="str">
            <v>Vaso Sanitário com Caixa Acoplada</v>
          </cell>
        </row>
        <row r="393">
          <cell r="B393" t="str">
            <v>Vaso Sanitário com Caixa Acoplada PNE</v>
          </cell>
        </row>
        <row r="394">
          <cell r="B394" t="str">
            <v>Lavatório Suspenso PNE</v>
          </cell>
        </row>
        <row r="395">
          <cell r="B395" t="str">
            <v>Mictório</v>
          </cell>
        </row>
        <row r="396">
          <cell r="B396" t="str">
            <v>Tanque Duplo</v>
          </cell>
        </row>
        <row r="397">
          <cell r="B397" t="str">
            <v>Tanque</v>
          </cell>
        </row>
        <row r="398">
          <cell r="B398" t="str">
            <v>Pia</v>
          </cell>
        </row>
        <row r="399">
          <cell r="B399" t="str">
            <v>Lavatório Suspenso</v>
          </cell>
        </row>
        <row r="400">
          <cell r="B400" t="str">
            <v>Pia de Lavagem</v>
          </cell>
        </row>
        <row r="401">
          <cell r="B401" t="str">
            <v>Lavatório sem coluna</v>
          </cell>
        </row>
        <row r="402">
          <cell r="B402" t="str">
            <v>Bancada com cuba acoplada</v>
          </cell>
        </row>
        <row r="403">
          <cell r="B403" t="str">
            <v>Tanque com batedor</v>
          </cell>
        </row>
        <row r="404">
          <cell r="B404" t="str">
            <v>Vaso Sanitário com Válvula de descarga</v>
          </cell>
        </row>
        <row r="405">
          <cell r="B405" t="str">
            <v>-</v>
          </cell>
        </row>
        <row r="406">
          <cell r="B406" t="str">
            <v>-</v>
          </cell>
        </row>
        <row r="407">
          <cell r="B407" t="str">
            <v>-</v>
          </cell>
        </row>
        <row r="408">
          <cell r="B408" t="str">
            <v>-</v>
          </cell>
        </row>
        <row r="411">
          <cell r="B411" t="str">
            <v>Torneira para Pia de Cozinha</v>
          </cell>
        </row>
        <row r="412">
          <cell r="B412" t="str">
            <v>Torneira para Lavatório</v>
          </cell>
        </row>
        <row r="413">
          <cell r="B413" t="str">
            <v>Torneira para Tanque</v>
          </cell>
        </row>
        <row r="414">
          <cell r="B414" t="str">
            <v>Barra PNE</v>
          </cell>
        </row>
        <row r="415">
          <cell r="B415" t="str">
            <v>Banco Retrátil PNE</v>
          </cell>
        </row>
        <row r="416">
          <cell r="B416" t="str">
            <v>Barra PNE para lavatório</v>
          </cell>
        </row>
        <row r="417">
          <cell r="B417" t="str">
            <v>-</v>
          </cell>
        </row>
        <row r="418">
          <cell r="B418" t="str">
            <v>-</v>
          </cell>
        </row>
        <row r="419">
          <cell r="B419" t="str">
            <v>-</v>
          </cell>
        </row>
        <row r="420">
          <cell r="B420" t="str">
            <v>-</v>
          </cell>
        </row>
        <row r="421">
          <cell r="B421" t="str">
            <v>-</v>
          </cell>
        </row>
        <row r="422">
          <cell r="B422" t="str">
            <v>-</v>
          </cell>
        </row>
        <row r="425">
          <cell r="B425" t="str">
            <v>Bancada em Granito</v>
          </cell>
        </row>
        <row r="426">
          <cell r="B426" t="str">
            <v>Divisória Banheiros</v>
          </cell>
        </row>
        <row r="427">
          <cell r="B427" t="str">
            <v>Granito Andorinha</v>
          </cell>
        </row>
        <row r="428">
          <cell r="B428" t="str">
            <v>-</v>
          </cell>
        </row>
        <row r="431">
          <cell r="B431" t="str">
            <v>Escada Marinheiro (m)</v>
          </cell>
        </row>
        <row r="432">
          <cell r="B432" t="str">
            <v>Alambrado Externo</v>
          </cell>
        </row>
        <row r="433">
          <cell r="B433" t="str">
            <v>Alambrado Quadra (m2)</v>
          </cell>
        </row>
        <row r="434">
          <cell r="B434" t="str">
            <v>-</v>
          </cell>
        </row>
        <row r="435">
          <cell r="B435" t="str">
            <v>-</v>
          </cell>
        </row>
      </sheetData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cional sobre Materiais"/>
      <sheetName val="Adicional sobre a Mão-de-Obra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ARANTÃ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ódigos"/>
    </sheetNames>
    <sheetDataSet>
      <sheetData sheetId="0"/>
      <sheetData sheetId="1" refreshError="1">
        <row r="5">
          <cell r="B5" t="str">
            <v>APLICAR PERCEN-</v>
          </cell>
          <cell r="I5">
            <v>99</v>
          </cell>
          <cell r="M5">
            <v>3</v>
          </cell>
          <cell r="O5" t="str">
            <v>BANCO E SANEAGO</v>
          </cell>
        </row>
        <row r="6">
          <cell r="B6" t="str">
            <v>TUAIS PADRÕES</v>
          </cell>
          <cell r="M6">
            <v>4</v>
          </cell>
          <cell r="O6" t="str">
            <v>BANCO E PREFEITURA</v>
          </cell>
        </row>
        <row r="7">
          <cell r="B7" t="str">
            <v>S</v>
          </cell>
          <cell r="M7" t="str">
            <v/>
          </cell>
          <cell r="O7" t="str">
            <v>SANEAGO E PREFEITURA</v>
          </cell>
        </row>
        <row r="8">
          <cell r="B8" t="str">
            <v>CÓDIGO DO CONTRATANTE</v>
          </cell>
          <cell r="M8">
            <v>6</v>
          </cell>
          <cell r="O8" t="str">
            <v>BANCO</v>
          </cell>
        </row>
        <row r="9">
          <cell r="B9" t="str">
            <v>DA MEDIÇÃO ATUAL</v>
          </cell>
          <cell r="M9" t="str">
            <v/>
          </cell>
          <cell r="O9" t="str">
            <v>SANEAGO</v>
          </cell>
        </row>
        <row r="10">
          <cell r="B10">
            <v>1</v>
          </cell>
          <cell r="M10" t="str">
            <v/>
          </cell>
          <cell r="O10" t="str">
            <v>PREFEITURA</v>
          </cell>
        </row>
        <row r="11">
          <cell r="B11" t="str">
            <v>BANCO</v>
          </cell>
          <cell r="O11" t="str">
            <v>NÃO MEDIR</v>
          </cell>
        </row>
        <row r="13">
          <cell r="B13" t="str">
            <v>CÓD.</v>
          </cell>
          <cell r="C13" t="str">
            <v>CONTRATANTES</v>
          </cell>
        </row>
        <row r="14">
          <cell r="B14">
            <v>1</v>
          </cell>
          <cell r="C14" t="str">
            <v>BANCO</v>
          </cell>
        </row>
        <row r="15">
          <cell r="B15">
            <v>2</v>
          </cell>
          <cell r="C15" t="str">
            <v>SANEAGO</v>
          </cell>
        </row>
        <row r="16">
          <cell r="B16">
            <v>3</v>
          </cell>
          <cell r="C16" t="str">
            <v>PREFEITURA</v>
          </cell>
        </row>
        <row r="23">
          <cell r="F23" t="str">
            <v>50-01-13</v>
          </cell>
          <cell r="G23" t="str">
            <v>Planej.</v>
          </cell>
        </row>
        <row r="24">
          <cell r="F24" t="str">
            <v>50-01-13</v>
          </cell>
          <cell r="G24" t="str">
            <v>Prev.-OGU/01-11.935</v>
          </cell>
        </row>
        <row r="25">
          <cell r="F25" t="str">
            <v>50-01-13</v>
          </cell>
          <cell r="G25" t="str">
            <v>JULHO/01</v>
          </cell>
        </row>
        <row r="26">
          <cell r="F26" t="str">
            <v>50-01-13</v>
          </cell>
          <cell r="G26">
            <v>37094</v>
          </cell>
        </row>
        <row r="27">
          <cell r="F27" t="str">
            <v>50-01-13</v>
          </cell>
          <cell r="G27">
            <v>0</v>
          </cell>
        </row>
        <row r="28">
          <cell r="F28" t="str">
            <v>50-01-13</v>
          </cell>
          <cell r="G28">
            <v>0</v>
          </cell>
        </row>
        <row r="29">
          <cell r="F29" t="str">
            <v>50-01-13</v>
          </cell>
          <cell r="G29">
            <v>0</v>
          </cell>
        </row>
        <row r="30">
          <cell r="F30" t="str">
            <v>50-01-13</v>
          </cell>
          <cell r="G30">
            <v>0</v>
          </cell>
        </row>
        <row r="31">
          <cell r="F31" t="str">
            <v>50-01-13</v>
          </cell>
          <cell r="G31">
            <v>0</v>
          </cell>
        </row>
        <row r="32">
          <cell r="F32">
            <v>44</v>
          </cell>
          <cell r="G32" t="str">
            <v>L. ONIBUS - PQ. S. JOÃO</v>
          </cell>
        </row>
        <row r="33">
          <cell r="F33">
            <v>1</v>
          </cell>
          <cell r="G33" t="str">
            <v>BANCO</v>
          </cell>
        </row>
        <row r="34">
          <cell r="F34" t="str">
            <v/>
          </cell>
          <cell r="G34" t="str">
            <v>(TODAS)</v>
          </cell>
        </row>
        <row r="35">
          <cell r="F35">
            <v>13</v>
          </cell>
          <cell r="G35" t="str">
            <v xml:space="preserve"> PL.TR. 11.935_Planej. OGU-2001</v>
          </cell>
        </row>
        <row r="36">
          <cell r="F36" t="str">
            <v>-</v>
          </cell>
          <cell r="G36" t="str">
            <v>ANÁPOLIS, GO</v>
          </cell>
        </row>
        <row r="37">
          <cell r="F37">
            <v>13</v>
          </cell>
          <cell r="G37">
            <v>0</v>
          </cell>
        </row>
        <row r="38">
          <cell r="F38" t="str">
            <v>-</v>
          </cell>
          <cell r="G38" t="str">
            <v>Adhemar Santillo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AÇÃO PROJET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Listas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ínculos (Não Mexer)"/>
      <sheetName val="Saldos Iniciais"/>
      <sheetName val="Medições Diretas"/>
      <sheetName val="Boletim de Medição"/>
      <sheetName val="S. L. V."/>
      <sheetName val="Carta à C. E. F."/>
      <sheetName val="Vínculos"/>
      <sheetName val="Planejamento"/>
      <sheetName val="Cantei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>
            <v>0.2</v>
          </cell>
        </row>
      </sheetData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 VIII Enc Soc A"/>
      <sheetName val="Mem Enc Soc TA"/>
      <sheetName val="Anex VIII Enc Soc A HE"/>
      <sheetName val="Mem Enc Soc TA HE"/>
      <sheetName val="Comp BDI"/>
      <sheetName val="Plan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AD"/>
      <sheetName val="CÁLCULO"/>
      <sheetName val="CCALC  REDE REDE-01"/>
      <sheetName val="TABELA_PREÇOS_2008"/>
      <sheetName val="MEMÓRIA_DE_CÁLCULO"/>
      <sheetName val="BL_PLAN"/>
      <sheetName val="BL_QUANT"/>
      <sheetName val="DRENAGEM"/>
      <sheetName val="RESUMO_DRENAGEM"/>
      <sheetName val="RESUMO SINTETICO"/>
      <sheetName val="PLANILHA_CALCULO"/>
      <sheetName val="PLANILHA_CALCULO (CLIENTE)"/>
      <sheetName val="Plan1"/>
      <sheetName val="COORDENADAS"/>
      <sheetName val="Plan3"/>
    </sheetNames>
    <sheetDataSet>
      <sheetData sheetId="0">
        <row r="1">
          <cell r="P1" t="str">
            <v>TUBO_x000D_</v>
          </cell>
        </row>
      </sheetData>
      <sheetData sheetId="1">
        <row r="1">
          <cell r="AO1" t="str">
            <v>TAMPÃO</v>
          </cell>
        </row>
        <row r="2">
          <cell r="AO2" t="str">
            <v>FF</v>
          </cell>
        </row>
        <row r="3">
          <cell r="AO3" t="str">
            <v>FF</v>
          </cell>
        </row>
        <row r="4">
          <cell r="AO4" t="str">
            <v>FF</v>
          </cell>
        </row>
        <row r="5">
          <cell r="AO5" t="str">
            <v>C</v>
          </cell>
        </row>
        <row r="6">
          <cell r="AO6" t="str">
            <v>FF</v>
          </cell>
        </row>
        <row r="7">
          <cell r="AO7" t="str">
            <v>FF</v>
          </cell>
        </row>
        <row r="8">
          <cell r="AO8" t="str">
            <v>FF</v>
          </cell>
        </row>
        <row r="9">
          <cell r="AO9" t="str">
            <v>FF</v>
          </cell>
        </row>
        <row r="10">
          <cell r="AO10" t="str">
            <v>FF</v>
          </cell>
        </row>
        <row r="11">
          <cell r="AO11" t="str">
            <v>FF</v>
          </cell>
        </row>
        <row r="12">
          <cell r="AO12" t="str">
            <v>FF</v>
          </cell>
        </row>
        <row r="13">
          <cell r="AO13" t="str">
            <v>C</v>
          </cell>
        </row>
        <row r="14">
          <cell r="AO14" t="str">
            <v>FF</v>
          </cell>
        </row>
        <row r="15">
          <cell r="AO15" t="str">
            <v>C</v>
          </cell>
        </row>
        <row r="16">
          <cell r="AO16" t="str">
            <v>FF</v>
          </cell>
        </row>
        <row r="17">
          <cell r="AO17" t="str">
            <v>FF</v>
          </cell>
        </row>
        <row r="18">
          <cell r="AO18" t="str">
            <v>FF</v>
          </cell>
        </row>
        <row r="19">
          <cell r="AO19" t="str">
            <v>FF</v>
          </cell>
        </row>
        <row r="20">
          <cell r="AO20" t="str">
            <v>FF</v>
          </cell>
        </row>
        <row r="21">
          <cell r="AO21" t="str">
            <v>FF</v>
          </cell>
        </row>
        <row r="22">
          <cell r="AO22" t="str">
            <v>FF</v>
          </cell>
        </row>
        <row r="23">
          <cell r="AO23" t="str">
            <v>FF</v>
          </cell>
        </row>
        <row r="24">
          <cell r="AO24" t="str">
            <v>FF</v>
          </cell>
        </row>
        <row r="25">
          <cell r="AO25" t="str">
            <v>FF</v>
          </cell>
        </row>
        <row r="26">
          <cell r="AO26" t="str">
            <v>FF</v>
          </cell>
        </row>
        <row r="27">
          <cell r="AO27" t="str">
            <v>FF</v>
          </cell>
        </row>
        <row r="28">
          <cell r="AO28" t="str">
            <v>FF</v>
          </cell>
        </row>
        <row r="29">
          <cell r="AO29" t="str">
            <v>FF</v>
          </cell>
        </row>
        <row r="30">
          <cell r="AO30" t="str">
            <v>FF</v>
          </cell>
        </row>
        <row r="31">
          <cell r="AO31" t="str">
            <v>FF</v>
          </cell>
        </row>
        <row r="32">
          <cell r="AO32" t="str">
            <v>FF</v>
          </cell>
        </row>
        <row r="33">
          <cell r="AO33" t="str">
            <v>FF</v>
          </cell>
        </row>
        <row r="34">
          <cell r="AO34" t="str">
            <v>FF</v>
          </cell>
        </row>
        <row r="35">
          <cell r="AO35" t="str">
            <v>FF</v>
          </cell>
        </row>
        <row r="36">
          <cell r="AO36" t="str">
            <v>FF</v>
          </cell>
        </row>
        <row r="37">
          <cell r="AO37" t="str">
            <v>FF</v>
          </cell>
        </row>
        <row r="38">
          <cell r="AO38" t="str">
            <v>FF</v>
          </cell>
        </row>
        <row r="39">
          <cell r="AO39" t="str">
            <v>FF</v>
          </cell>
        </row>
        <row r="40">
          <cell r="AO40" t="str">
            <v>FF</v>
          </cell>
        </row>
        <row r="41">
          <cell r="AO41" t="str">
            <v>C</v>
          </cell>
        </row>
        <row r="42">
          <cell r="AO42" t="str">
            <v>C</v>
          </cell>
        </row>
        <row r="43">
          <cell r="AO43" t="str">
            <v>C</v>
          </cell>
        </row>
        <row r="44">
          <cell r="AO44" t="str">
            <v>C</v>
          </cell>
        </row>
        <row r="45">
          <cell r="AO45" t="str">
            <v>C</v>
          </cell>
        </row>
        <row r="46">
          <cell r="AO46" t="str">
            <v>C</v>
          </cell>
        </row>
        <row r="47">
          <cell r="AO47" t="str">
            <v>FF</v>
          </cell>
        </row>
        <row r="48">
          <cell r="AO48" t="str">
            <v>FF</v>
          </cell>
        </row>
        <row r="49">
          <cell r="AO49" t="str">
            <v>FF</v>
          </cell>
        </row>
        <row r="50">
          <cell r="AO50" t="str">
            <v>FF</v>
          </cell>
        </row>
        <row r="51">
          <cell r="AO51" t="str">
            <v>FF</v>
          </cell>
        </row>
        <row r="52">
          <cell r="AO52" t="str">
            <v>FF</v>
          </cell>
        </row>
        <row r="53">
          <cell r="AO53" t="str">
            <v>FF</v>
          </cell>
        </row>
        <row r="54">
          <cell r="AO54" t="str">
            <v>FF</v>
          </cell>
        </row>
        <row r="55">
          <cell r="AO55" t="str">
            <v>FF</v>
          </cell>
        </row>
        <row r="56">
          <cell r="AO56" t="str">
            <v>FF</v>
          </cell>
        </row>
        <row r="57">
          <cell r="AO57" t="str">
            <v>FF</v>
          </cell>
        </row>
        <row r="58">
          <cell r="AO58" t="str">
            <v>FF</v>
          </cell>
        </row>
        <row r="59">
          <cell r="AO59" t="str">
            <v>FF</v>
          </cell>
        </row>
        <row r="60">
          <cell r="AO60" t="str">
            <v>FF</v>
          </cell>
        </row>
        <row r="61">
          <cell r="AO61" t="str">
            <v>FF</v>
          </cell>
        </row>
        <row r="62">
          <cell r="AO62" t="str">
            <v>C</v>
          </cell>
        </row>
        <row r="63">
          <cell r="AO63" t="str">
            <v>FF</v>
          </cell>
        </row>
        <row r="64">
          <cell r="AO64" t="str">
            <v>FF</v>
          </cell>
        </row>
        <row r="65">
          <cell r="AO65" t="str">
            <v>FF</v>
          </cell>
        </row>
        <row r="66">
          <cell r="AO66" t="str">
            <v>FF</v>
          </cell>
        </row>
        <row r="67">
          <cell r="AO67" t="str">
            <v>FF</v>
          </cell>
        </row>
        <row r="68">
          <cell r="AO68" t="str">
            <v>FF</v>
          </cell>
        </row>
        <row r="69">
          <cell r="AO69" t="str">
            <v>FF</v>
          </cell>
        </row>
        <row r="70">
          <cell r="AO70" t="str">
            <v>FF</v>
          </cell>
        </row>
        <row r="71">
          <cell r="AO71" t="str">
            <v>FF</v>
          </cell>
        </row>
        <row r="72">
          <cell r="AO72" t="str">
            <v>FF</v>
          </cell>
        </row>
        <row r="73">
          <cell r="AO73" t="str">
            <v>FF</v>
          </cell>
        </row>
        <row r="74">
          <cell r="AO74" t="str">
            <v>FF</v>
          </cell>
        </row>
        <row r="75">
          <cell r="AO75" t="str">
            <v>FF</v>
          </cell>
        </row>
        <row r="76">
          <cell r="AO76" t="str">
            <v>FF</v>
          </cell>
        </row>
        <row r="77">
          <cell r="AO77" t="str">
            <v>FF</v>
          </cell>
        </row>
        <row r="78">
          <cell r="AO78" t="str">
            <v>FF</v>
          </cell>
        </row>
        <row r="79">
          <cell r="AO79" t="str">
            <v>FF</v>
          </cell>
        </row>
        <row r="80">
          <cell r="AO80" t="str">
            <v>FF</v>
          </cell>
        </row>
        <row r="81">
          <cell r="AO81" t="str">
            <v>FF</v>
          </cell>
        </row>
        <row r="82">
          <cell r="AO82" t="str">
            <v>FF</v>
          </cell>
        </row>
        <row r="83">
          <cell r="AO83" t="str">
            <v>FF</v>
          </cell>
        </row>
        <row r="84">
          <cell r="AO84" t="str">
            <v>FF</v>
          </cell>
        </row>
        <row r="85">
          <cell r="AO85" t="str">
            <v>FF</v>
          </cell>
        </row>
        <row r="86">
          <cell r="AO86" t="str">
            <v>FF</v>
          </cell>
        </row>
        <row r="87">
          <cell r="AO87" t="str">
            <v>FF</v>
          </cell>
        </row>
        <row r="88">
          <cell r="AO88" t="str">
            <v>FF</v>
          </cell>
        </row>
        <row r="89">
          <cell r="AO89" t="str">
            <v>FF</v>
          </cell>
        </row>
        <row r="90">
          <cell r="AO90" t="str">
            <v>FF</v>
          </cell>
        </row>
        <row r="91">
          <cell r="AO91" t="str">
            <v>FF</v>
          </cell>
        </row>
        <row r="92">
          <cell r="AO92" t="str">
            <v>FF</v>
          </cell>
        </row>
        <row r="93">
          <cell r="AO93" t="str">
            <v>FF</v>
          </cell>
        </row>
        <row r="94">
          <cell r="AO94" t="str">
            <v>FF</v>
          </cell>
        </row>
        <row r="95">
          <cell r="AO95" t="str">
            <v>FF</v>
          </cell>
        </row>
        <row r="96">
          <cell r="AO96" t="str">
            <v>FF</v>
          </cell>
        </row>
        <row r="97">
          <cell r="AO97" t="str">
            <v>FF</v>
          </cell>
        </row>
        <row r="98">
          <cell r="AO98" t="str">
            <v>FF</v>
          </cell>
        </row>
        <row r="99">
          <cell r="AO99" t="str">
            <v>FF</v>
          </cell>
        </row>
        <row r="100">
          <cell r="AO100" t="str">
            <v>FF</v>
          </cell>
        </row>
        <row r="101">
          <cell r="AO101" t="str">
            <v>FF</v>
          </cell>
        </row>
        <row r="102">
          <cell r="AO102" t="str">
            <v>FF</v>
          </cell>
        </row>
        <row r="103">
          <cell r="AO103" t="str">
            <v>FF</v>
          </cell>
        </row>
        <row r="104">
          <cell r="AO104" t="str">
            <v>FF</v>
          </cell>
        </row>
        <row r="105">
          <cell r="AO105" t="str">
            <v>FF</v>
          </cell>
        </row>
        <row r="106">
          <cell r="AO106" t="str">
            <v>FF</v>
          </cell>
        </row>
        <row r="107">
          <cell r="AO107" t="str">
            <v>FF</v>
          </cell>
        </row>
        <row r="108">
          <cell r="AO108" t="str">
            <v>FF</v>
          </cell>
        </row>
        <row r="109">
          <cell r="AO109" t="str">
            <v>FF</v>
          </cell>
        </row>
        <row r="110">
          <cell r="AO110" t="str">
            <v>FF</v>
          </cell>
        </row>
        <row r="111">
          <cell r="AO111" t="str">
            <v>FF</v>
          </cell>
        </row>
        <row r="112">
          <cell r="AO112" t="str">
            <v>FF</v>
          </cell>
        </row>
        <row r="113">
          <cell r="AO113" t="str">
            <v>FF</v>
          </cell>
        </row>
        <row r="114">
          <cell r="AO114" t="str">
            <v>FF</v>
          </cell>
        </row>
        <row r="115">
          <cell r="AO115" t="str">
            <v>FF</v>
          </cell>
        </row>
        <row r="116">
          <cell r="AO116" t="str">
            <v>FF</v>
          </cell>
        </row>
        <row r="117">
          <cell r="AO117" t="str">
            <v>FF</v>
          </cell>
        </row>
        <row r="118">
          <cell r="AO118" t="str">
            <v>FF</v>
          </cell>
        </row>
        <row r="119">
          <cell r="AO119" t="str">
            <v>FF</v>
          </cell>
        </row>
        <row r="120">
          <cell r="AO120" t="str">
            <v>FF</v>
          </cell>
        </row>
        <row r="121">
          <cell r="AO121" t="str">
            <v>FF</v>
          </cell>
        </row>
        <row r="122">
          <cell r="AO122" t="str">
            <v>FF</v>
          </cell>
        </row>
        <row r="123">
          <cell r="AO123" t="str">
            <v>FF</v>
          </cell>
        </row>
        <row r="124">
          <cell r="AO124" t="str">
            <v>FF</v>
          </cell>
        </row>
        <row r="125">
          <cell r="AO125" t="str">
            <v>FF</v>
          </cell>
        </row>
        <row r="126">
          <cell r="AO126" t="str">
            <v>FF</v>
          </cell>
        </row>
        <row r="127">
          <cell r="AO127" t="str">
            <v>FF</v>
          </cell>
        </row>
        <row r="128">
          <cell r="AO128" t="str">
            <v>FF</v>
          </cell>
        </row>
        <row r="129">
          <cell r="AO129" t="str">
            <v>FF</v>
          </cell>
        </row>
        <row r="130">
          <cell r="AO130" t="str">
            <v>FF</v>
          </cell>
        </row>
        <row r="131">
          <cell r="AO131" t="str">
            <v>FF</v>
          </cell>
        </row>
        <row r="132">
          <cell r="AO132" t="str">
            <v>FF</v>
          </cell>
        </row>
        <row r="133">
          <cell r="AO133" t="str">
            <v>FF</v>
          </cell>
        </row>
        <row r="134">
          <cell r="AO134" t="str">
            <v>FF</v>
          </cell>
        </row>
        <row r="135">
          <cell r="AO135" t="str">
            <v>FF</v>
          </cell>
        </row>
        <row r="136">
          <cell r="AO136" t="str">
            <v>FF</v>
          </cell>
        </row>
        <row r="137">
          <cell r="AO137" t="str">
            <v>FF</v>
          </cell>
        </row>
        <row r="138">
          <cell r="AO138" t="str">
            <v>FF</v>
          </cell>
        </row>
        <row r="139">
          <cell r="AO139" t="str">
            <v>FF</v>
          </cell>
        </row>
        <row r="140">
          <cell r="AO140" t="str">
            <v>FF</v>
          </cell>
        </row>
        <row r="141">
          <cell r="AO141" t="str">
            <v>FF</v>
          </cell>
        </row>
        <row r="142">
          <cell r="AO142" t="str">
            <v>FF</v>
          </cell>
        </row>
        <row r="143">
          <cell r="AO143" t="str">
            <v>FF</v>
          </cell>
        </row>
        <row r="144">
          <cell r="AO144" t="str">
            <v>FF</v>
          </cell>
        </row>
        <row r="145">
          <cell r="AO145" t="str">
            <v>FF</v>
          </cell>
        </row>
        <row r="146">
          <cell r="AO146" t="str">
            <v>FF</v>
          </cell>
        </row>
        <row r="147">
          <cell r="AO147" t="str">
            <v>FF</v>
          </cell>
        </row>
        <row r="148">
          <cell r="AO148" t="str">
            <v>FF</v>
          </cell>
        </row>
        <row r="149">
          <cell r="AO149" t="str">
            <v>FF</v>
          </cell>
        </row>
        <row r="150">
          <cell r="AO150" t="str">
            <v>FF</v>
          </cell>
        </row>
        <row r="151">
          <cell r="AO151" t="str">
            <v>FF</v>
          </cell>
        </row>
        <row r="152">
          <cell r="AO152" t="str">
            <v>FF</v>
          </cell>
        </row>
        <row r="153">
          <cell r="AO153" t="str">
            <v>FF</v>
          </cell>
        </row>
        <row r="154">
          <cell r="AO154" t="str">
            <v>FF</v>
          </cell>
        </row>
        <row r="155">
          <cell r="AO155" t="str">
            <v>FF</v>
          </cell>
        </row>
        <row r="156">
          <cell r="AO156" t="str">
            <v>FF</v>
          </cell>
        </row>
        <row r="157">
          <cell r="AO157" t="str">
            <v>FF</v>
          </cell>
        </row>
        <row r="158">
          <cell r="AO158" t="str">
            <v>FF</v>
          </cell>
        </row>
        <row r="159">
          <cell r="AO159" t="str">
            <v>FF</v>
          </cell>
        </row>
        <row r="160">
          <cell r="AO160" t="str">
            <v>FF</v>
          </cell>
        </row>
        <row r="161">
          <cell r="AO161" t="str">
            <v>FF</v>
          </cell>
        </row>
        <row r="162">
          <cell r="AO162" t="str">
            <v>FF</v>
          </cell>
        </row>
        <row r="163">
          <cell r="AO163" t="str">
            <v>C</v>
          </cell>
        </row>
        <row r="164">
          <cell r="AO164" t="str">
            <v>C</v>
          </cell>
        </row>
        <row r="165">
          <cell r="AO165" t="str">
            <v>C</v>
          </cell>
        </row>
        <row r="166">
          <cell r="AO166" t="str">
            <v>C</v>
          </cell>
        </row>
        <row r="167">
          <cell r="AO167" t="str">
            <v>C</v>
          </cell>
        </row>
        <row r="168">
          <cell r="AO168" t="str">
            <v>C</v>
          </cell>
        </row>
        <row r="169">
          <cell r="AO169" t="str">
            <v>C</v>
          </cell>
        </row>
      </sheetData>
      <sheetData sheetId="2">
        <row r="2">
          <cell r="F2" t="str">
            <v>01-01</v>
          </cell>
          <cell r="G2" t="str">
            <v>01-02</v>
          </cell>
          <cell r="H2" t="e">
            <v>#REF!</v>
          </cell>
          <cell r="I2" t="e">
            <v>#REF!</v>
          </cell>
          <cell r="J2">
            <v>1.855</v>
          </cell>
          <cell r="K2">
            <v>1.861</v>
          </cell>
          <cell r="L2" t="str">
            <v>R01-PV01-&gt;R01-PV02</v>
          </cell>
          <cell r="M2" t="str">
            <v xml:space="preserve">BSTC 600 x 55 </v>
          </cell>
          <cell r="N2">
            <v>1064.549</v>
          </cell>
        </row>
        <row r="3">
          <cell r="F3" t="str">
            <v>01-02</v>
          </cell>
          <cell r="G3" t="str">
            <v>01-03</v>
          </cell>
          <cell r="H3" t="e">
            <v>#REF!</v>
          </cell>
          <cell r="I3" t="e">
            <v>#REF!</v>
          </cell>
          <cell r="J3">
            <v>1.861</v>
          </cell>
          <cell r="K3">
            <v>1.8779999999999999</v>
          </cell>
          <cell r="L3" t="str">
            <v>R01-PV02-&gt;R01-PV03</v>
          </cell>
          <cell r="M3" t="str">
            <v xml:space="preserve">BSTC 600 x 55 </v>
          </cell>
          <cell r="N3">
            <v>1063.6199999999999</v>
          </cell>
        </row>
        <row r="4">
          <cell r="F4" t="str">
            <v>01-03</v>
          </cell>
          <cell r="G4" t="str">
            <v>01-04</v>
          </cell>
          <cell r="H4" t="e">
            <v>#REF!</v>
          </cell>
          <cell r="I4" t="e">
            <v>#REF!</v>
          </cell>
          <cell r="J4">
            <v>1.8779999999999999</v>
          </cell>
          <cell r="K4">
            <v>1.905</v>
          </cell>
          <cell r="L4" t="str">
            <v>R01-PV03-&gt;R01-PV04</v>
          </cell>
          <cell r="M4" t="str">
            <v xml:space="preserve">BSTC 600 x 55 </v>
          </cell>
          <cell r="N4">
            <v>1062.7049999999999</v>
          </cell>
        </row>
        <row r="5">
          <cell r="F5" t="str">
            <v>01-04</v>
          </cell>
          <cell r="G5" t="str">
            <v>01-05</v>
          </cell>
          <cell r="H5" t="e">
            <v>#REF!</v>
          </cell>
          <cell r="I5" t="e">
            <v>#REF!</v>
          </cell>
          <cell r="J5">
            <v>1.905</v>
          </cell>
          <cell r="K5">
            <v>2.1320000000000001</v>
          </cell>
          <cell r="L5" t="str">
            <v>R01-PV04-&gt;R01-PV05</v>
          </cell>
          <cell r="M5" t="str">
            <v xml:space="preserve">BSTC 600 x 55 </v>
          </cell>
          <cell r="N5">
            <v>1061.5139999999999</v>
          </cell>
        </row>
        <row r="6">
          <cell r="F6" t="str">
            <v>01-05</v>
          </cell>
          <cell r="G6" t="str">
            <v>01-06</v>
          </cell>
          <cell r="H6" t="e">
            <v>#REF!</v>
          </cell>
          <cell r="I6" t="e">
            <v>#REF!</v>
          </cell>
          <cell r="J6">
            <v>2.1320000000000001</v>
          </cell>
          <cell r="K6">
            <v>2.3540000000000001</v>
          </cell>
          <cell r="L6" t="str">
            <v>R01-PV05-&gt;R01-PV06</v>
          </cell>
          <cell r="M6" t="str">
            <v xml:space="preserve">BSTC 800 x 75 </v>
          </cell>
          <cell r="N6">
            <v>1060.117</v>
          </cell>
        </row>
        <row r="7">
          <cell r="F7" t="str">
            <v>01-06</v>
          </cell>
          <cell r="G7" t="str">
            <v>01-07</v>
          </cell>
          <cell r="H7" t="e">
            <v>#REF!</v>
          </cell>
          <cell r="I7" t="e">
            <v>#REF!</v>
          </cell>
          <cell r="J7">
            <v>2.3540000000000001</v>
          </cell>
          <cell r="K7">
            <v>2.3239999999999998</v>
          </cell>
          <cell r="L7" t="str">
            <v>R01-PV06-&gt;R01-PV07</v>
          </cell>
          <cell r="M7" t="str">
            <v xml:space="preserve">BSTC 800 x 75 </v>
          </cell>
          <cell r="N7">
            <v>1058.5260000000001</v>
          </cell>
        </row>
        <row r="8">
          <cell r="F8" t="str">
            <v>01-07</v>
          </cell>
          <cell r="G8" t="str">
            <v>01-08</v>
          </cell>
          <cell r="H8" t="e">
            <v>#REF!</v>
          </cell>
          <cell r="I8" t="e">
            <v>#REF!</v>
          </cell>
          <cell r="J8">
            <v>2.3239999999999998</v>
          </cell>
          <cell r="K8">
            <v>2.5859999999999999</v>
          </cell>
          <cell r="L8" t="str">
            <v>R01-PV07-&gt;R01-PV08</v>
          </cell>
          <cell r="M8" t="str">
            <v xml:space="preserve">BSTC 1000 x 90 </v>
          </cell>
          <cell r="N8">
            <v>1056.7239999999999</v>
          </cell>
        </row>
        <row r="9">
          <cell r="F9" t="str">
            <v>01-08</v>
          </cell>
          <cell r="G9" t="str">
            <v>01-09</v>
          </cell>
          <cell r="H9" t="e">
            <v>#REF!</v>
          </cell>
          <cell r="I9" t="e">
            <v>#REF!</v>
          </cell>
          <cell r="J9">
            <v>2.5859999999999999</v>
          </cell>
          <cell r="K9">
            <v>2.95</v>
          </cell>
          <cell r="L9" t="str">
            <v>R01-PV08-&gt;R01-PV09</v>
          </cell>
          <cell r="M9" t="str">
            <v xml:space="preserve">BSTC 1200 x 120 </v>
          </cell>
          <cell r="N9">
            <v>1056.4590000000001</v>
          </cell>
        </row>
        <row r="10">
          <cell r="F10" t="str">
            <v>01-09</v>
          </cell>
          <cell r="G10" t="str">
            <v>01-10</v>
          </cell>
          <cell r="H10" t="e">
            <v>#REF!</v>
          </cell>
          <cell r="I10" t="e">
            <v>#REF!</v>
          </cell>
          <cell r="J10">
            <v>2.95</v>
          </cell>
          <cell r="K10">
            <v>3.097</v>
          </cell>
          <cell r="L10" t="str">
            <v>R01-PV09-&gt;R01-PV10</v>
          </cell>
          <cell r="M10" t="str">
            <v xml:space="preserve">BSTC 1200 x 120 </v>
          </cell>
          <cell r="N10">
            <v>1056.616</v>
          </cell>
        </row>
        <row r="11">
          <cell r="F11" t="str">
            <v>01-10</v>
          </cell>
          <cell r="G11" t="str">
            <v>01-11</v>
          </cell>
          <cell r="H11" t="e">
            <v>#REF!</v>
          </cell>
          <cell r="I11" t="e">
            <v>#REF!</v>
          </cell>
          <cell r="J11">
            <v>3.097</v>
          </cell>
          <cell r="K11">
            <v>3.63</v>
          </cell>
          <cell r="L11" t="str">
            <v>R01-PV10-&gt;R01-PV11</v>
          </cell>
          <cell r="M11" t="str">
            <v xml:space="preserve">BSTC 1200 x 120 </v>
          </cell>
          <cell r="N11">
            <v>1056.7</v>
          </cell>
        </row>
        <row r="12">
          <cell r="F12" t="str">
            <v>01-11</v>
          </cell>
          <cell r="G12" t="str">
            <v>01-12</v>
          </cell>
          <cell r="H12" t="e">
            <v>#REF!</v>
          </cell>
          <cell r="I12" t="e">
            <v>#REF!</v>
          </cell>
          <cell r="J12">
            <v>3.63</v>
          </cell>
          <cell r="K12">
            <v>3.7610000000000001</v>
          </cell>
          <cell r="L12" t="str">
            <v>R01-PV11-&gt;R01-PV12</v>
          </cell>
          <cell r="M12" t="str">
            <v xml:space="preserve">BSTC 1200 x 120 </v>
          </cell>
          <cell r="N12">
            <v>1056.981</v>
          </cell>
        </row>
        <row r="13">
          <cell r="F13" t="str">
            <v>01-12</v>
          </cell>
          <cell r="G13" t="str">
            <v>01-13</v>
          </cell>
          <cell r="H13" t="e">
            <v>#REF!</v>
          </cell>
          <cell r="I13" t="e">
            <v>#REF!</v>
          </cell>
          <cell r="J13">
            <v>3.7610000000000001</v>
          </cell>
          <cell r="K13">
            <v>4.4939999999999998</v>
          </cell>
          <cell r="L13" t="str">
            <v>R01-PV12-&gt;R01-PV13</v>
          </cell>
          <cell r="M13" t="str">
            <v xml:space="preserve">BSTC 1200 x 120 </v>
          </cell>
          <cell r="N13">
            <v>1056.7760000000001</v>
          </cell>
        </row>
        <row r="14">
          <cell r="F14" t="str">
            <v>01-13</v>
          </cell>
          <cell r="G14" t="str">
            <v>01-14</v>
          </cell>
          <cell r="H14" t="e">
            <v>#REF!</v>
          </cell>
          <cell r="I14" t="e">
            <v>#REF!</v>
          </cell>
          <cell r="J14">
            <v>4.4939999999999998</v>
          </cell>
          <cell r="K14">
            <v>5.0609999999999999</v>
          </cell>
          <cell r="L14" t="str">
            <v>R01-PV13-&gt;R01-PV14</v>
          </cell>
          <cell r="M14" t="str">
            <v xml:space="preserve">BSTC 1500 x 120 </v>
          </cell>
          <cell r="N14">
            <v>1056.953</v>
          </cell>
        </row>
        <row r="15">
          <cell r="F15" t="str">
            <v>01-14</v>
          </cell>
          <cell r="G15" t="str">
            <v>-</v>
          </cell>
          <cell r="H15" t="e">
            <v>#REF!</v>
          </cell>
          <cell r="I15" t="e">
            <v>#REF!</v>
          </cell>
          <cell r="J15">
            <v>5.0609999999999999</v>
          </cell>
          <cell r="K15">
            <v>0</v>
          </cell>
          <cell r="L15" t="str">
            <v>R01-PV14-&gt;</v>
          </cell>
          <cell r="N15">
            <v>1055.9190000000001</v>
          </cell>
        </row>
        <row r="16">
          <cell r="F16" t="str">
            <v>01-14</v>
          </cell>
          <cell r="G16" t="str">
            <v>01-16</v>
          </cell>
          <cell r="H16" t="e">
            <v>#REF!</v>
          </cell>
          <cell r="I16" t="e">
            <v>#REF!</v>
          </cell>
          <cell r="J16">
            <v>3.25</v>
          </cell>
          <cell r="K16">
            <v>2.1960000000000002</v>
          </cell>
          <cell r="L16" t="str">
            <v>R01-PV14-&gt;R01-PV16</v>
          </cell>
          <cell r="M16" t="str">
            <v xml:space="preserve">BSTC 800 x 75 </v>
          </cell>
          <cell r="N16">
            <v>1052.25</v>
          </cell>
        </row>
        <row r="17">
          <cell r="F17" t="str">
            <v>01-16</v>
          </cell>
          <cell r="G17" t="str">
            <v>01-17</v>
          </cell>
          <cell r="H17" t="e">
            <v>#REF!</v>
          </cell>
          <cell r="I17" t="e">
            <v>#REF!</v>
          </cell>
          <cell r="J17">
            <v>2.1960000000000002</v>
          </cell>
          <cell r="K17">
            <v>1.296</v>
          </cell>
          <cell r="L17" t="str">
            <v>R01-PV16-&gt;R01-PV17</v>
          </cell>
          <cell r="M17" t="str">
            <v xml:space="preserve">BSTC 800 x 75 </v>
          </cell>
          <cell r="N17">
            <v>1050.817</v>
          </cell>
        </row>
        <row r="18">
          <cell r="F18" t="str">
            <v>01-17</v>
          </cell>
          <cell r="G18" t="str">
            <v>-</v>
          </cell>
          <cell r="H18" t="e">
            <v>#REF!</v>
          </cell>
          <cell r="I18" t="e">
            <v>#REF!</v>
          </cell>
          <cell r="J18">
            <v>1.296</v>
          </cell>
          <cell r="K18">
            <v>0</v>
          </cell>
          <cell r="L18" t="str">
            <v>R01-PV17-&gt;</v>
          </cell>
          <cell r="N18">
            <v>1049.537</v>
          </cell>
        </row>
        <row r="19">
          <cell r="F19" t="str">
            <v>02-01</v>
          </cell>
          <cell r="G19" t="str">
            <v>01-03</v>
          </cell>
          <cell r="H19" t="e">
            <v>#REF!</v>
          </cell>
          <cell r="I19" t="e">
            <v>#REF!</v>
          </cell>
          <cell r="J19">
            <v>1.86</v>
          </cell>
          <cell r="K19">
            <v>1.8779999999999999</v>
          </cell>
          <cell r="L19" t="str">
            <v>R02-PV01-&gt;R01-PV03</v>
          </cell>
          <cell r="M19" t="str">
            <v xml:space="preserve">BSTC 600 x 55 </v>
          </cell>
          <cell r="N19">
            <v>1063.329</v>
          </cell>
        </row>
        <row r="20">
          <cell r="F20" t="str">
            <v>03-01</v>
          </cell>
          <cell r="G20" t="str">
            <v>03-02</v>
          </cell>
          <cell r="H20" t="e">
            <v>#REF!</v>
          </cell>
          <cell r="I20" t="e">
            <v>#REF!</v>
          </cell>
          <cell r="J20">
            <v>1.86</v>
          </cell>
          <cell r="K20">
            <v>2.028</v>
          </cell>
          <cell r="L20" t="str">
            <v>R03-PV01-&gt;R03-PV02</v>
          </cell>
          <cell r="M20" t="str">
            <v xml:space="preserve">BSTC 600 x 55 </v>
          </cell>
          <cell r="N20">
            <v>1063.317</v>
          </cell>
        </row>
        <row r="21">
          <cell r="F21" t="str">
            <v>03-02</v>
          </cell>
          <cell r="G21" t="str">
            <v>01-04</v>
          </cell>
          <cell r="H21" t="e">
            <v>#REF!</v>
          </cell>
          <cell r="I21" t="e">
            <v>#REF!</v>
          </cell>
          <cell r="J21">
            <v>2.028</v>
          </cell>
          <cell r="K21">
            <v>1.905</v>
          </cell>
          <cell r="L21" t="str">
            <v>R03-PV02-&gt;R01-PV04</v>
          </cell>
          <cell r="M21" t="str">
            <v xml:space="preserve">BSTC 600 x 55 </v>
          </cell>
          <cell r="N21">
            <v>1062.7550000000001</v>
          </cell>
        </row>
        <row r="22">
          <cell r="F22" t="str">
            <v>04-01</v>
          </cell>
          <cell r="G22" t="str">
            <v>04-02</v>
          </cell>
          <cell r="H22" t="e">
            <v>#REF!</v>
          </cell>
          <cell r="I22" t="e">
            <v>#REF!</v>
          </cell>
          <cell r="J22">
            <v>1.86</v>
          </cell>
          <cell r="K22">
            <v>1.8640000000000001</v>
          </cell>
          <cell r="L22" t="str">
            <v>R04-PV01-&gt;R04-PV02</v>
          </cell>
          <cell r="M22" t="str">
            <v xml:space="preserve">BSTC 600 x 55 </v>
          </cell>
          <cell r="N22">
            <v>1062.2819999999999</v>
          </cell>
        </row>
        <row r="23">
          <cell r="F23" t="str">
            <v>04-02</v>
          </cell>
          <cell r="G23" t="str">
            <v>04-03</v>
          </cell>
          <cell r="H23" t="e">
            <v>#REF!</v>
          </cell>
          <cell r="I23" t="e">
            <v>#REF!</v>
          </cell>
          <cell r="J23">
            <v>1.8640000000000001</v>
          </cell>
          <cell r="K23">
            <v>1.8640000000000001</v>
          </cell>
          <cell r="L23" t="str">
            <v>R04-PV02-&gt;R04-PV03</v>
          </cell>
          <cell r="M23" t="str">
            <v xml:space="preserve">BSTC 600 x 55 </v>
          </cell>
          <cell r="N23">
            <v>1061.6089999999999</v>
          </cell>
        </row>
        <row r="24">
          <cell r="F24" t="str">
            <v>04-03</v>
          </cell>
          <cell r="G24" t="str">
            <v>01-05</v>
          </cell>
          <cell r="H24" t="e">
            <v>#REF!</v>
          </cell>
          <cell r="I24" t="e">
            <v>#REF!</v>
          </cell>
          <cell r="J24">
            <v>1.8640000000000001</v>
          </cell>
          <cell r="K24">
            <v>2.1320000000000001</v>
          </cell>
          <cell r="L24" t="str">
            <v>R04-PV03-&gt;R01-PV05</v>
          </cell>
          <cell r="M24" t="str">
            <v xml:space="preserve">BSTC 600 x 55 </v>
          </cell>
          <cell r="N24">
            <v>1060.83</v>
          </cell>
        </row>
        <row r="25">
          <cell r="F25" t="str">
            <v>05-01</v>
          </cell>
          <cell r="G25" t="str">
            <v>05-02</v>
          </cell>
          <cell r="H25" t="e">
            <v>#REF!</v>
          </cell>
          <cell r="I25" t="e">
            <v>#REF!</v>
          </cell>
          <cell r="J25">
            <v>1.86</v>
          </cell>
          <cell r="K25">
            <v>1.8740000000000001</v>
          </cell>
          <cell r="L25" t="str">
            <v>R05-PV01-&gt;R05-PV02</v>
          </cell>
          <cell r="M25" t="str">
            <v xml:space="preserve">BSTC 600 x 55 </v>
          </cell>
          <cell r="N25">
            <v>1060.992</v>
          </cell>
        </row>
        <row r="26">
          <cell r="F26" t="str">
            <v>05-02</v>
          </cell>
          <cell r="G26" t="str">
            <v>05-03</v>
          </cell>
          <cell r="H26" t="e">
            <v>#REF!</v>
          </cell>
          <cell r="I26" t="e">
            <v>#REF!</v>
          </cell>
          <cell r="J26">
            <v>1.8740000000000001</v>
          </cell>
          <cell r="K26">
            <v>1.883</v>
          </cell>
          <cell r="L26" t="str">
            <v>R05-PV02-&gt;R05-PV03</v>
          </cell>
          <cell r="M26" t="str">
            <v xml:space="preserve">BSTC 600 x 55 </v>
          </cell>
          <cell r="N26">
            <v>1060.2809999999999</v>
          </cell>
        </row>
        <row r="27">
          <cell r="F27" t="str">
            <v>05-03</v>
          </cell>
          <cell r="G27" t="str">
            <v>01-06</v>
          </cell>
          <cell r="H27" t="e">
            <v>#REF!</v>
          </cell>
          <cell r="I27" t="e">
            <v>#REF!</v>
          </cell>
          <cell r="J27">
            <v>1.883</v>
          </cell>
          <cell r="K27">
            <v>2.3540000000000001</v>
          </cell>
          <cell r="L27" t="str">
            <v>R05-PV03-&gt;R01-PV06</v>
          </cell>
          <cell r="M27" t="str">
            <v xml:space="preserve">BSTC 600 x 55 </v>
          </cell>
          <cell r="N27">
            <v>1059.566</v>
          </cell>
        </row>
        <row r="28">
          <cell r="F28" t="str">
            <v>06-01</v>
          </cell>
          <cell r="G28" t="str">
            <v>06-02</v>
          </cell>
          <cell r="H28" t="e">
            <v>#REF!</v>
          </cell>
          <cell r="I28" t="e">
            <v>#REF!</v>
          </cell>
          <cell r="J28">
            <v>1.86</v>
          </cell>
          <cell r="K28">
            <v>2.0070000000000001</v>
          </cell>
          <cell r="L28" t="str">
            <v>R06-PV01-&gt;R06-PV02</v>
          </cell>
          <cell r="M28" t="str">
            <v xml:space="preserve">BSTC 600 x 55 </v>
          </cell>
          <cell r="N28">
            <v>1059.3679999999999</v>
          </cell>
        </row>
        <row r="29">
          <cell r="F29" t="str">
            <v>06-02</v>
          </cell>
          <cell r="G29" t="str">
            <v>06-03</v>
          </cell>
          <cell r="H29" t="e">
            <v>#REF!</v>
          </cell>
          <cell r="I29" t="e">
            <v>#REF!</v>
          </cell>
          <cell r="J29">
            <v>2.0070000000000001</v>
          </cell>
          <cell r="K29">
            <v>1.863</v>
          </cell>
          <cell r="L29" t="str">
            <v>R06-PV02-&gt;R06-PV03</v>
          </cell>
          <cell r="M29" t="str">
            <v xml:space="preserve">BSTC 600 x 55 </v>
          </cell>
          <cell r="N29">
            <v>1058.7439999999999</v>
          </cell>
        </row>
        <row r="30">
          <cell r="F30" t="str">
            <v>06-03</v>
          </cell>
          <cell r="G30" t="str">
            <v>01-07</v>
          </cell>
          <cell r="H30" t="e">
            <v>#REF!</v>
          </cell>
          <cell r="I30" t="e">
            <v>#REF!</v>
          </cell>
          <cell r="J30">
            <v>1.863</v>
          </cell>
          <cell r="K30">
            <v>2.3239999999999998</v>
          </cell>
          <cell r="L30" t="str">
            <v>R06-PV03-&gt;R01-PV07</v>
          </cell>
          <cell r="M30" t="str">
            <v xml:space="preserve">BSTC 600 x 55 </v>
          </cell>
          <cell r="N30">
            <v>1057.655</v>
          </cell>
        </row>
        <row r="31">
          <cell r="F31" t="str">
            <v>07-01</v>
          </cell>
          <cell r="G31" t="str">
            <v>07-02</v>
          </cell>
          <cell r="H31" t="e">
            <v>#REF!</v>
          </cell>
          <cell r="I31" t="e">
            <v>#REF!</v>
          </cell>
          <cell r="J31">
            <v>1.8540000000000001</v>
          </cell>
          <cell r="K31">
            <v>1.8540000000000001</v>
          </cell>
          <cell r="L31" t="str">
            <v>R07-PV01-&gt;R07-PV02</v>
          </cell>
          <cell r="M31" t="str">
            <v xml:space="preserve">BSTC 600 x 55 </v>
          </cell>
          <cell r="N31">
            <v>1059.8040000000001</v>
          </cell>
        </row>
        <row r="32">
          <cell r="F32" t="str">
            <v>07-02</v>
          </cell>
          <cell r="G32" t="str">
            <v>07-03</v>
          </cell>
          <cell r="H32" t="e">
            <v>#REF!</v>
          </cell>
          <cell r="I32" t="e">
            <v>#REF!</v>
          </cell>
          <cell r="J32">
            <v>1.8540000000000001</v>
          </cell>
          <cell r="K32">
            <v>1.891</v>
          </cell>
          <cell r="L32" t="str">
            <v>R07-PV02-&gt;R07-PV03</v>
          </cell>
          <cell r="M32" t="str">
            <v xml:space="preserve">BSTC 600 x 55 </v>
          </cell>
          <cell r="N32">
            <v>1059.0640000000001</v>
          </cell>
        </row>
        <row r="33">
          <cell r="F33" t="str">
            <v>07-03</v>
          </cell>
          <cell r="G33" t="str">
            <v>01-10</v>
          </cell>
          <cell r="H33" t="e">
            <v>#REF!</v>
          </cell>
          <cell r="I33" t="e">
            <v>#REF!</v>
          </cell>
          <cell r="J33">
            <v>1.891</v>
          </cell>
          <cell r="K33">
            <v>3.097</v>
          </cell>
          <cell r="L33" t="str">
            <v>R07-PV03-&gt;R01-PV10</v>
          </cell>
          <cell r="M33" t="str">
            <v xml:space="preserve">BSTC 600 x 55 </v>
          </cell>
          <cell r="N33">
            <v>1058.384</v>
          </cell>
        </row>
        <row r="34">
          <cell r="F34" t="str">
            <v>08-01</v>
          </cell>
          <cell r="G34" t="str">
            <v>08-02</v>
          </cell>
          <cell r="H34" t="e">
            <v>#REF!</v>
          </cell>
          <cell r="I34" t="e">
            <v>#REF!</v>
          </cell>
          <cell r="J34">
            <v>1.85</v>
          </cell>
          <cell r="K34">
            <v>2.5529999999999999</v>
          </cell>
          <cell r="L34" t="str">
            <v>R08-PV01-&gt;R08-PV02</v>
          </cell>
          <cell r="M34" t="str">
            <v xml:space="preserve">BSTC 600 x 55 </v>
          </cell>
          <cell r="N34">
            <v>1058.56</v>
          </cell>
        </row>
        <row r="35">
          <cell r="F35" t="str">
            <v>08-02</v>
          </cell>
          <cell r="G35" t="str">
            <v>08-03</v>
          </cell>
          <cell r="H35" t="e">
            <v>#REF!</v>
          </cell>
          <cell r="I35" t="e">
            <v>#REF!</v>
          </cell>
          <cell r="J35">
            <v>2.5529999999999999</v>
          </cell>
          <cell r="K35">
            <v>3.4350000000000001</v>
          </cell>
          <cell r="L35" t="str">
            <v>R08-PV02-&gt;R08-PV03</v>
          </cell>
          <cell r="M35" t="str">
            <v xml:space="preserve">BSTC 600 x 55 </v>
          </cell>
          <cell r="N35">
            <v>1058.626</v>
          </cell>
        </row>
        <row r="36">
          <cell r="F36" t="str">
            <v>08-03</v>
          </cell>
          <cell r="G36" t="str">
            <v>08-04</v>
          </cell>
          <cell r="H36" t="e">
            <v>#REF!</v>
          </cell>
          <cell r="I36" t="e">
            <v>#REF!</v>
          </cell>
          <cell r="J36">
            <v>3.4350000000000001</v>
          </cell>
          <cell r="K36">
            <v>2.6280000000000001</v>
          </cell>
          <cell r="L36" t="str">
            <v>R08-PV03-&gt;R08-PV04</v>
          </cell>
          <cell r="M36" t="str">
            <v xml:space="preserve">BSTC 1000 x 90 </v>
          </cell>
          <cell r="N36">
            <v>1058.3599999999999</v>
          </cell>
        </row>
        <row r="37">
          <cell r="F37" t="str">
            <v>08-04</v>
          </cell>
          <cell r="G37" t="str">
            <v>01-13</v>
          </cell>
          <cell r="H37" t="e">
            <v>#REF!</v>
          </cell>
          <cell r="I37" t="e">
            <v>#REF!</v>
          </cell>
          <cell r="J37">
            <v>2.6280000000000001</v>
          </cell>
          <cell r="K37">
            <v>4.4939999999999998</v>
          </cell>
          <cell r="L37" t="str">
            <v>R08-PV04-&gt;R01-PV13</v>
          </cell>
          <cell r="M37" t="str">
            <v xml:space="preserve">BSTC 1000 x 90 </v>
          </cell>
          <cell r="N37">
            <v>1056.9449999999999</v>
          </cell>
        </row>
        <row r="38">
          <cell r="F38" t="str">
            <v>09-01</v>
          </cell>
          <cell r="G38" t="str">
            <v>09-02</v>
          </cell>
          <cell r="H38" t="e">
            <v>#REF!</v>
          </cell>
          <cell r="I38" t="e">
            <v>#REF!</v>
          </cell>
          <cell r="J38">
            <v>2.073</v>
          </cell>
          <cell r="K38">
            <v>2.9319999999999999</v>
          </cell>
          <cell r="L38" t="str">
            <v>R09-PV01-&gt;R09-PV02</v>
          </cell>
          <cell r="M38" t="str">
            <v xml:space="preserve">BSTC 800 x 75 </v>
          </cell>
          <cell r="N38">
            <v>1061.298</v>
          </cell>
        </row>
        <row r="39">
          <cell r="F39" t="str">
            <v>09-02</v>
          </cell>
          <cell r="G39" t="str">
            <v>08-03</v>
          </cell>
          <cell r="H39" t="e">
            <v>#REF!</v>
          </cell>
          <cell r="I39" t="e">
            <v>#REF!</v>
          </cell>
          <cell r="J39">
            <v>2.9319999999999999</v>
          </cell>
          <cell r="K39">
            <v>3.4350000000000001</v>
          </cell>
          <cell r="L39" t="str">
            <v>R09-PV02-&gt;R08-PV03</v>
          </cell>
          <cell r="M39" t="str">
            <v xml:space="preserve">BSTC 800 x 75 </v>
          </cell>
          <cell r="N39">
            <v>1059.816</v>
          </cell>
        </row>
        <row r="40">
          <cell r="F40" t="str">
            <v>10-01</v>
          </cell>
          <cell r="G40" t="str">
            <v>09-02</v>
          </cell>
          <cell r="H40" t="e">
            <v>#REF!</v>
          </cell>
          <cell r="I40" t="e">
            <v>#REF!</v>
          </cell>
          <cell r="J40">
            <v>1.8540000000000001</v>
          </cell>
          <cell r="K40">
            <v>2.9319999999999999</v>
          </cell>
          <cell r="L40" t="str">
            <v>R10-PV01-&gt;R09-PV02</v>
          </cell>
          <cell r="M40" t="str">
            <v xml:space="preserve">BSTC 600 x 55 </v>
          </cell>
          <cell r="N40">
            <v>1059.3920000000001</v>
          </cell>
        </row>
        <row r="41">
          <cell r="F41" t="str">
            <v>-</v>
          </cell>
          <cell r="G41" t="str">
            <v>-</v>
          </cell>
          <cell r="H41" t="e">
            <v>#REF!</v>
          </cell>
          <cell r="I41" t="e">
            <v>#REF!</v>
          </cell>
          <cell r="J41">
            <v>0</v>
          </cell>
          <cell r="K41">
            <v>0</v>
          </cell>
        </row>
        <row r="42">
          <cell r="F42" t="str">
            <v>-</v>
          </cell>
          <cell r="G42" t="str">
            <v>-</v>
          </cell>
          <cell r="H42" t="e">
            <v>#REF!</v>
          </cell>
          <cell r="I42" t="e">
            <v>#REF!</v>
          </cell>
          <cell r="J42">
            <v>0</v>
          </cell>
          <cell r="K42">
            <v>0</v>
          </cell>
        </row>
        <row r="43">
          <cell r="F43" t="str">
            <v>-</v>
          </cell>
          <cell r="G43" t="str">
            <v>-</v>
          </cell>
          <cell r="H43" t="e">
            <v>#REF!</v>
          </cell>
          <cell r="I43" t="e">
            <v>#REF!</v>
          </cell>
          <cell r="J43">
            <v>0</v>
          </cell>
          <cell r="K43">
            <v>0</v>
          </cell>
        </row>
        <row r="44">
          <cell r="F44" t="str">
            <v>-</v>
          </cell>
          <cell r="G44" t="str">
            <v>-</v>
          </cell>
          <cell r="H44" t="e">
            <v>#REF!</v>
          </cell>
          <cell r="I44" t="e">
            <v>#REF!</v>
          </cell>
          <cell r="J44">
            <v>0</v>
          </cell>
          <cell r="K44">
            <v>0</v>
          </cell>
        </row>
        <row r="45">
          <cell r="F45" t="str">
            <v>-</v>
          </cell>
          <cell r="G45" t="str">
            <v>-</v>
          </cell>
          <cell r="H45" t="e">
            <v>#REF!</v>
          </cell>
          <cell r="I45" t="e">
            <v>#REF!</v>
          </cell>
          <cell r="J45">
            <v>0</v>
          </cell>
          <cell r="K45">
            <v>0</v>
          </cell>
        </row>
        <row r="46">
          <cell r="F46" t="str">
            <v>-</v>
          </cell>
          <cell r="G46" t="str">
            <v>-</v>
          </cell>
          <cell r="H46" t="e">
            <v>#REF!</v>
          </cell>
          <cell r="I46" t="e">
            <v>#REF!</v>
          </cell>
          <cell r="J46">
            <v>0</v>
          </cell>
          <cell r="K46">
            <v>0</v>
          </cell>
        </row>
        <row r="47">
          <cell r="F47" t="str">
            <v>-</v>
          </cell>
          <cell r="G47" t="str">
            <v>-</v>
          </cell>
          <cell r="H47" t="e">
            <v>#REF!</v>
          </cell>
          <cell r="I47" t="e">
            <v>#REF!</v>
          </cell>
          <cell r="J47">
            <v>0</v>
          </cell>
          <cell r="K47">
            <v>0</v>
          </cell>
        </row>
        <row r="48">
          <cell r="F48" t="str">
            <v>-</v>
          </cell>
          <cell r="G48" t="str">
            <v>-</v>
          </cell>
          <cell r="H48" t="e">
            <v>#REF!</v>
          </cell>
          <cell r="I48" t="e">
            <v>#REF!</v>
          </cell>
          <cell r="J48">
            <v>0</v>
          </cell>
          <cell r="K48">
            <v>0</v>
          </cell>
        </row>
        <row r="49">
          <cell r="F49" t="str">
            <v>-</v>
          </cell>
          <cell r="G49" t="str">
            <v>-</v>
          </cell>
          <cell r="H49" t="e">
            <v>#REF!</v>
          </cell>
          <cell r="I49" t="e">
            <v>#REF!</v>
          </cell>
          <cell r="J49">
            <v>0</v>
          </cell>
          <cell r="K49">
            <v>0</v>
          </cell>
        </row>
        <row r="50">
          <cell r="F50" t="str">
            <v>-</v>
          </cell>
          <cell r="G50" t="str">
            <v>-</v>
          </cell>
          <cell r="H50" t="e">
            <v>#REF!</v>
          </cell>
          <cell r="I50" t="e">
            <v>#REF!</v>
          </cell>
          <cell r="J50">
            <v>0</v>
          </cell>
          <cell r="K50">
            <v>0</v>
          </cell>
        </row>
        <row r="51">
          <cell r="F51" t="str">
            <v>-</v>
          </cell>
          <cell r="G51" t="str">
            <v>-</v>
          </cell>
          <cell r="H51" t="e">
            <v>#REF!</v>
          </cell>
          <cell r="I51" t="e">
            <v>#REF!</v>
          </cell>
          <cell r="J51">
            <v>0</v>
          </cell>
          <cell r="K51">
            <v>0</v>
          </cell>
        </row>
        <row r="52">
          <cell r="F52" t="str">
            <v>-</v>
          </cell>
          <cell r="G52" t="str">
            <v>-</v>
          </cell>
          <cell r="H52" t="e">
            <v>#REF!</v>
          </cell>
          <cell r="I52" t="e">
            <v>#REF!</v>
          </cell>
          <cell r="J52">
            <v>0</v>
          </cell>
          <cell r="K52">
            <v>0</v>
          </cell>
        </row>
        <row r="53">
          <cell r="F53" t="str">
            <v>-</v>
          </cell>
          <cell r="G53" t="str">
            <v>-</v>
          </cell>
          <cell r="H53" t="e">
            <v>#REF!</v>
          </cell>
          <cell r="I53" t="e">
            <v>#REF!</v>
          </cell>
          <cell r="J53">
            <v>0</v>
          </cell>
          <cell r="K53">
            <v>0</v>
          </cell>
        </row>
        <row r="54">
          <cell r="F54" t="str">
            <v>-</v>
          </cell>
          <cell r="G54" t="str">
            <v>-</v>
          </cell>
          <cell r="H54" t="e">
            <v>#REF!</v>
          </cell>
          <cell r="I54" t="e">
            <v>#REF!</v>
          </cell>
          <cell r="J54">
            <v>0</v>
          </cell>
          <cell r="K54">
            <v>0</v>
          </cell>
        </row>
        <row r="55">
          <cell r="F55" t="str">
            <v>-</v>
          </cell>
          <cell r="G55" t="str">
            <v>-</v>
          </cell>
          <cell r="H55" t="e">
            <v>#REF!</v>
          </cell>
          <cell r="I55" t="e">
            <v>#REF!</v>
          </cell>
          <cell r="J55">
            <v>0</v>
          </cell>
          <cell r="K55">
            <v>0</v>
          </cell>
        </row>
        <row r="56">
          <cell r="F56" t="str">
            <v>-</v>
          </cell>
          <cell r="G56" t="str">
            <v>-</v>
          </cell>
          <cell r="H56" t="e">
            <v>#REF!</v>
          </cell>
          <cell r="I56" t="e">
            <v>#REF!</v>
          </cell>
          <cell r="J56">
            <v>0</v>
          </cell>
          <cell r="K56">
            <v>0</v>
          </cell>
        </row>
        <row r="57">
          <cell r="F57" t="str">
            <v>-</v>
          </cell>
          <cell r="G57" t="str">
            <v>-</v>
          </cell>
          <cell r="H57" t="e">
            <v>#REF!</v>
          </cell>
          <cell r="I57" t="e">
            <v>#REF!</v>
          </cell>
          <cell r="J57">
            <v>0</v>
          </cell>
          <cell r="K57">
            <v>0</v>
          </cell>
        </row>
        <row r="58">
          <cell r="F58" t="str">
            <v>-</v>
          </cell>
          <cell r="G58" t="str">
            <v>-</v>
          </cell>
          <cell r="H58" t="e">
            <v>#REF!</v>
          </cell>
          <cell r="I58" t="e">
            <v>#REF!</v>
          </cell>
          <cell r="J58">
            <v>0</v>
          </cell>
          <cell r="K58">
            <v>0</v>
          </cell>
        </row>
        <row r="59">
          <cell r="F59" t="str">
            <v>-</v>
          </cell>
          <cell r="G59" t="str">
            <v>-</v>
          </cell>
          <cell r="H59" t="e">
            <v>#REF!</v>
          </cell>
          <cell r="I59" t="e">
            <v>#REF!</v>
          </cell>
          <cell r="J59">
            <v>0</v>
          </cell>
          <cell r="K59">
            <v>0</v>
          </cell>
        </row>
        <row r="60">
          <cell r="F60" t="str">
            <v>-</v>
          </cell>
          <cell r="G60" t="str">
            <v>-</v>
          </cell>
          <cell r="H60" t="e">
            <v>#REF!</v>
          </cell>
          <cell r="I60" t="e">
            <v>#REF!</v>
          </cell>
          <cell r="J60">
            <v>0</v>
          </cell>
          <cell r="K60">
            <v>0</v>
          </cell>
        </row>
        <row r="61">
          <cell r="F61" t="str">
            <v>-</v>
          </cell>
          <cell r="G61" t="str">
            <v>-</v>
          </cell>
          <cell r="H61" t="e">
            <v>#REF!</v>
          </cell>
          <cell r="I61" t="e">
            <v>#REF!</v>
          </cell>
          <cell r="J61">
            <v>0</v>
          </cell>
          <cell r="K61">
            <v>0</v>
          </cell>
        </row>
        <row r="62">
          <cell r="F62" t="str">
            <v>-</v>
          </cell>
          <cell r="G62" t="str">
            <v>-</v>
          </cell>
          <cell r="H62" t="e">
            <v>#REF!</v>
          </cell>
          <cell r="I62" t="e">
            <v>#REF!</v>
          </cell>
          <cell r="J62">
            <v>0</v>
          </cell>
          <cell r="K62">
            <v>0</v>
          </cell>
        </row>
        <row r="63">
          <cell r="F63" t="str">
            <v>-</v>
          </cell>
          <cell r="G63" t="str">
            <v>-</v>
          </cell>
          <cell r="H63" t="e">
            <v>#REF!</v>
          </cell>
          <cell r="I63" t="e">
            <v>#REF!</v>
          </cell>
          <cell r="J63">
            <v>0</v>
          </cell>
          <cell r="K63">
            <v>0</v>
          </cell>
        </row>
        <row r="64">
          <cell r="F64" t="str">
            <v>-</v>
          </cell>
          <cell r="G64" t="str">
            <v>-</v>
          </cell>
          <cell r="H64" t="e">
            <v>#REF!</v>
          </cell>
          <cell r="I64" t="e">
            <v>#REF!</v>
          </cell>
          <cell r="J64">
            <v>0</v>
          </cell>
          <cell r="K64">
            <v>0</v>
          </cell>
        </row>
        <row r="65">
          <cell r="F65" t="str">
            <v>-</v>
          </cell>
          <cell r="G65" t="str">
            <v>-</v>
          </cell>
          <cell r="H65" t="e">
            <v>#REF!</v>
          </cell>
          <cell r="I65" t="e">
            <v>#REF!</v>
          </cell>
          <cell r="J65">
            <v>0</v>
          </cell>
          <cell r="K65">
            <v>0</v>
          </cell>
        </row>
        <row r="66">
          <cell r="F66" t="str">
            <v>-</v>
          </cell>
          <cell r="G66" t="str">
            <v>-</v>
          </cell>
          <cell r="H66" t="e">
            <v>#REF!</v>
          </cell>
          <cell r="I66" t="e">
            <v>#REF!</v>
          </cell>
          <cell r="J66">
            <v>0</v>
          </cell>
          <cell r="K66">
            <v>0</v>
          </cell>
        </row>
        <row r="67">
          <cell r="F67" t="str">
            <v>-</v>
          </cell>
          <cell r="G67" t="str">
            <v>-</v>
          </cell>
          <cell r="H67" t="e">
            <v>#REF!</v>
          </cell>
          <cell r="I67" t="e">
            <v>#REF!</v>
          </cell>
          <cell r="J67">
            <v>0</v>
          </cell>
          <cell r="K67">
            <v>0</v>
          </cell>
        </row>
        <row r="68">
          <cell r="F68" t="str">
            <v>-</v>
          </cell>
          <cell r="G68" t="str">
            <v>-</v>
          </cell>
          <cell r="H68" t="e">
            <v>#REF!</v>
          </cell>
          <cell r="I68" t="e">
            <v>#REF!</v>
          </cell>
          <cell r="J68">
            <v>0</v>
          </cell>
          <cell r="K68">
            <v>0</v>
          </cell>
        </row>
        <row r="69">
          <cell r="F69" t="str">
            <v>-</v>
          </cell>
          <cell r="G69" t="str">
            <v>-</v>
          </cell>
          <cell r="H69" t="e">
            <v>#REF!</v>
          </cell>
          <cell r="I69" t="e">
            <v>#REF!</v>
          </cell>
          <cell r="J69">
            <v>0</v>
          </cell>
          <cell r="K69">
            <v>0</v>
          </cell>
        </row>
        <row r="70">
          <cell r="F70" t="str">
            <v>-</v>
          </cell>
          <cell r="G70" t="str">
            <v>-</v>
          </cell>
          <cell r="H70" t="e">
            <v>#REF!</v>
          </cell>
          <cell r="I70" t="e">
            <v>#REF!</v>
          </cell>
          <cell r="J70">
            <v>0</v>
          </cell>
          <cell r="K70">
            <v>0</v>
          </cell>
        </row>
        <row r="71">
          <cell r="F71" t="str">
            <v>-</v>
          </cell>
          <cell r="G71" t="str">
            <v>-</v>
          </cell>
          <cell r="H71" t="e">
            <v>#REF!</v>
          </cell>
          <cell r="I71" t="e">
            <v>#REF!</v>
          </cell>
          <cell r="J71">
            <v>0</v>
          </cell>
          <cell r="K71">
            <v>0</v>
          </cell>
        </row>
        <row r="72">
          <cell r="F72" t="str">
            <v>-</v>
          </cell>
          <cell r="G72" t="str">
            <v>-</v>
          </cell>
          <cell r="H72" t="e">
            <v>#REF!</v>
          </cell>
          <cell r="I72" t="e">
            <v>#REF!</v>
          </cell>
          <cell r="J72">
            <v>0</v>
          </cell>
          <cell r="K72">
            <v>0</v>
          </cell>
        </row>
        <row r="73">
          <cell r="F73" t="str">
            <v>-</v>
          </cell>
          <cell r="G73" t="str">
            <v>-</v>
          </cell>
          <cell r="H73" t="e">
            <v>#REF!</v>
          </cell>
          <cell r="I73" t="e">
            <v>#REF!</v>
          </cell>
          <cell r="J73">
            <v>0</v>
          </cell>
          <cell r="K73">
            <v>0</v>
          </cell>
        </row>
        <row r="74">
          <cell r="F74" t="str">
            <v>-</v>
          </cell>
          <cell r="G74" t="str">
            <v>-</v>
          </cell>
          <cell r="H74" t="e">
            <v>#REF!</v>
          </cell>
          <cell r="I74" t="e">
            <v>#REF!</v>
          </cell>
          <cell r="J74">
            <v>0</v>
          </cell>
          <cell r="K74">
            <v>0</v>
          </cell>
        </row>
        <row r="75">
          <cell r="F75" t="str">
            <v>-</v>
          </cell>
          <cell r="G75" t="str">
            <v>-</v>
          </cell>
          <cell r="H75" t="e">
            <v>#REF!</v>
          </cell>
          <cell r="I75" t="e">
            <v>#REF!</v>
          </cell>
          <cell r="J75">
            <v>0</v>
          </cell>
          <cell r="K75">
            <v>0</v>
          </cell>
        </row>
        <row r="76">
          <cell r="F76" t="str">
            <v>-</v>
          </cell>
          <cell r="G76" t="str">
            <v>-</v>
          </cell>
          <cell r="H76" t="e">
            <v>#REF!</v>
          </cell>
          <cell r="I76" t="e">
            <v>#REF!</v>
          </cell>
          <cell r="J76">
            <v>0</v>
          </cell>
          <cell r="K76">
            <v>0</v>
          </cell>
        </row>
        <row r="77">
          <cell r="F77" t="str">
            <v>-</v>
          </cell>
          <cell r="G77" t="str">
            <v>-</v>
          </cell>
          <cell r="H77" t="e">
            <v>#REF!</v>
          </cell>
          <cell r="I77" t="e">
            <v>#REF!</v>
          </cell>
          <cell r="J77">
            <v>0</v>
          </cell>
          <cell r="K77">
            <v>0</v>
          </cell>
        </row>
        <row r="78">
          <cell r="F78" t="str">
            <v>-</v>
          </cell>
          <cell r="G78" t="str">
            <v>-</v>
          </cell>
          <cell r="H78" t="e">
            <v>#REF!</v>
          </cell>
          <cell r="I78" t="e">
            <v>#REF!</v>
          </cell>
          <cell r="J78">
            <v>0</v>
          </cell>
          <cell r="K78">
            <v>0</v>
          </cell>
        </row>
        <row r="79">
          <cell r="F79" t="str">
            <v>-</v>
          </cell>
          <cell r="G79" t="str">
            <v>-</v>
          </cell>
          <cell r="H79" t="e">
            <v>#REF!</v>
          </cell>
          <cell r="I79" t="e">
            <v>#REF!</v>
          </cell>
          <cell r="J79">
            <v>0</v>
          </cell>
          <cell r="K79">
            <v>0</v>
          </cell>
        </row>
        <row r="80">
          <cell r="F80" t="str">
            <v>-</v>
          </cell>
          <cell r="G80" t="str">
            <v>-</v>
          </cell>
          <cell r="H80" t="e">
            <v>#REF!</v>
          </cell>
          <cell r="I80" t="e">
            <v>#REF!</v>
          </cell>
          <cell r="J80">
            <v>0</v>
          </cell>
          <cell r="K80">
            <v>0</v>
          </cell>
        </row>
        <row r="81">
          <cell r="F81" t="str">
            <v>-</v>
          </cell>
          <cell r="G81" t="str">
            <v>-</v>
          </cell>
          <cell r="H81" t="e">
            <v>#REF!</v>
          </cell>
          <cell r="I81" t="e">
            <v>#REF!</v>
          </cell>
          <cell r="J81">
            <v>0</v>
          </cell>
          <cell r="K81">
            <v>0</v>
          </cell>
        </row>
        <row r="82">
          <cell r="F82" t="str">
            <v>-</v>
          </cell>
          <cell r="G82" t="str">
            <v>-</v>
          </cell>
          <cell r="H82" t="e">
            <v>#REF!</v>
          </cell>
          <cell r="I82" t="e">
            <v>#REF!</v>
          </cell>
          <cell r="J82">
            <v>0</v>
          </cell>
          <cell r="K82">
            <v>0</v>
          </cell>
        </row>
        <row r="83">
          <cell r="F83" t="str">
            <v>-</v>
          </cell>
          <cell r="G83" t="str">
            <v>-</v>
          </cell>
          <cell r="H83" t="e">
            <v>#REF!</v>
          </cell>
          <cell r="I83" t="e">
            <v>#REF!</v>
          </cell>
          <cell r="J83">
            <v>0</v>
          </cell>
          <cell r="K83">
            <v>0</v>
          </cell>
        </row>
        <row r="84">
          <cell r="F84" t="str">
            <v>-</v>
          </cell>
          <cell r="G84" t="str">
            <v>-</v>
          </cell>
          <cell r="H84" t="e">
            <v>#REF!</v>
          </cell>
          <cell r="I84" t="e">
            <v>#REF!</v>
          </cell>
          <cell r="J84">
            <v>0</v>
          </cell>
          <cell r="K84">
            <v>0</v>
          </cell>
        </row>
        <row r="85">
          <cell r="F85" t="str">
            <v>-</v>
          </cell>
          <cell r="G85" t="str">
            <v>-</v>
          </cell>
          <cell r="H85" t="e">
            <v>#REF!</v>
          </cell>
          <cell r="I85" t="e">
            <v>#REF!</v>
          </cell>
          <cell r="J85">
            <v>0</v>
          </cell>
          <cell r="K85">
            <v>0</v>
          </cell>
        </row>
        <row r="86">
          <cell r="F86" t="str">
            <v>-</v>
          </cell>
          <cell r="G86" t="str">
            <v>-</v>
          </cell>
          <cell r="H86" t="e">
            <v>#REF!</v>
          </cell>
          <cell r="I86" t="e">
            <v>#REF!</v>
          </cell>
          <cell r="J86">
            <v>0</v>
          </cell>
          <cell r="K86">
            <v>0</v>
          </cell>
        </row>
        <row r="87">
          <cell r="F87" t="str">
            <v>-</v>
          </cell>
          <cell r="G87" t="str">
            <v>-</v>
          </cell>
          <cell r="H87" t="e">
            <v>#REF!</v>
          </cell>
          <cell r="I87" t="e">
            <v>#REF!</v>
          </cell>
          <cell r="J87">
            <v>0</v>
          </cell>
          <cell r="K87">
            <v>0</v>
          </cell>
        </row>
        <row r="88">
          <cell r="F88" t="str">
            <v>-</v>
          </cell>
          <cell r="G88" t="str">
            <v>-</v>
          </cell>
          <cell r="H88" t="e">
            <v>#REF!</v>
          </cell>
          <cell r="I88" t="e">
            <v>#REF!</v>
          </cell>
          <cell r="J88">
            <v>0</v>
          </cell>
          <cell r="K88">
            <v>0</v>
          </cell>
        </row>
        <row r="89">
          <cell r="F89" t="str">
            <v>-</v>
          </cell>
          <cell r="G89" t="str">
            <v>-</v>
          </cell>
          <cell r="H89" t="e">
            <v>#REF!</v>
          </cell>
          <cell r="I89" t="e">
            <v>#REF!</v>
          </cell>
          <cell r="J89">
            <v>0</v>
          </cell>
          <cell r="K89">
            <v>0</v>
          </cell>
        </row>
        <row r="90">
          <cell r="F90" t="str">
            <v>-</v>
          </cell>
          <cell r="G90" t="str">
            <v>-</v>
          </cell>
          <cell r="H90" t="e">
            <v>#REF!</v>
          </cell>
          <cell r="I90" t="e">
            <v>#REF!</v>
          </cell>
          <cell r="J90">
            <v>0</v>
          </cell>
          <cell r="K90">
            <v>0</v>
          </cell>
        </row>
        <row r="91">
          <cell r="F91" t="str">
            <v>-</v>
          </cell>
          <cell r="G91" t="str">
            <v>-</v>
          </cell>
          <cell r="H91" t="e">
            <v>#REF!</v>
          </cell>
          <cell r="I91" t="e">
            <v>#REF!</v>
          </cell>
          <cell r="J91">
            <v>0</v>
          </cell>
          <cell r="K91">
            <v>0</v>
          </cell>
        </row>
        <row r="92">
          <cell r="F92" t="str">
            <v>-</v>
          </cell>
          <cell r="G92" t="str">
            <v>-</v>
          </cell>
          <cell r="H92" t="e">
            <v>#REF!</v>
          </cell>
          <cell r="I92" t="e">
            <v>#REF!</v>
          </cell>
          <cell r="J92">
            <v>0</v>
          </cell>
          <cell r="K92">
            <v>0</v>
          </cell>
        </row>
        <row r="93">
          <cell r="F93" t="str">
            <v>-</v>
          </cell>
          <cell r="G93" t="str">
            <v>-</v>
          </cell>
          <cell r="H93" t="e">
            <v>#REF!</v>
          </cell>
          <cell r="I93" t="e">
            <v>#REF!</v>
          </cell>
          <cell r="J93">
            <v>0</v>
          </cell>
          <cell r="K93">
            <v>0</v>
          </cell>
        </row>
        <row r="94">
          <cell r="F94" t="str">
            <v>-</v>
          </cell>
          <cell r="G94" t="str">
            <v>-</v>
          </cell>
          <cell r="H94" t="e">
            <v>#REF!</v>
          </cell>
          <cell r="I94" t="e">
            <v>#REF!</v>
          </cell>
          <cell r="J94">
            <v>0</v>
          </cell>
          <cell r="K94">
            <v>0</v>
          </cell>
        </row>
        <row r="95">
          <cell r="F95" t="str">
            <v>-</v>
          </cell>
          <cell r="G95" t="str">
            <v>-</v>
          </cell>
          <cell r="H95" t="e">
            <v>#REF!</v>
          </cell>
          <cell r="I95" t="e">
            <v>#REF!</v>
          </cell>
          <cell r="J95">
            <v>0</v>
          </cell>
          <cell r="K95">
            <v>0</v>
          </cell>
        </row>
        <row r="96">
          <cell r="F96" t="str">
            <v>-</v>
          </cell>
          <cell r="G96" t="str">
            <v>-</v>
          </cell>
          <cell r="H96" t="e">
            <v>#REF!</v>
          </cell>
          <cell r="I96" t="e">
            <v>#REF!</v>
          </cell>
          <cell r="J96">
            <v>0</v>
          </cell>
          <cell r="K96">
            <v>0</v>
          </cell>
        </row>
        <row r="97">
          <cell r="F97" t="str">
            <v>-</v>
          </cell>
          <cell r="G97" t="str">
            <v>-</v>
          </cell>
          <cell r="H97" t="e">
            <v>#REF!</v>
          </cell>
          <cell r="I97" t="e">
            <v>#REF!</v>
          </cell>
          <cell r="J97">
            <v>0</v>
          </cell>
          <cell r="K97">
            <v>0</v>
          </cell>
        </row>
        <row r="98">
          <cell r="F98" t="str">
            <v>-</v>
          </cell>
          <cell r="G98" t="str">
            <v>-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F99" t="str">
            <v>-</v>
          </cell>
          <cell r="G99" t="str">
            <v>-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F100" t="str">
            <v>-</v>
          </cell>
          <cell r="G100" t="str">
            <v>-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F101" t="str">
            <v>-</v>
          </cell>
          <cell r="G101" t="str">
            <v>-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F102" t="str">
            <v>-</v>
          </cell>
          <cell r="G102" t="str">
            <v>-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F103" t="str">
            <v>-</v>
          </cell>
          <cell r="G103" t="str">
            <v>-</v>
          </cell>
          <cell r="H103" t="e">
            <v>#REF!</v>
          </cell>
          <cell r="I103" t="e">
            <v>#REF!</v>
          </cell>
          <cell r="J103">
            <v>0</v>
          </cell>
          <cell r="K103">
            <v>0</v>
          </cell>
        </row>
        <row r="104">
          <cell r="F104" t="str">
            <v>-</v>
          </cell>
          <cell r="G104" t="str">
            <v>-</v>
          </cell>
          <cell r="H104" t="e">
            <v>#REF!</v>
          </cell>
          <cell r="I104" t="e">
            <v>#REF!</v>
          </cell>
          <cell r="J104">
            <v>0</v>
          </cell>
          <cell r="K104">
            <v>0</v>
          </cell>
        </row>
        <row r="105">
          <cell r="F105" t="str">
            <v>-</v>
          </cell>
          <cell r="G105" t="str">
            <v>-</v>
          </cell>
          <cell r="H105" t="e">
            <v>#REF!</v>
          </cell>
          <cell r="I105" t="e">
            <v>#REF!</v>
          </cell>
          <cell r="J105">
            <v>0</v>
          </cell>
          <cell r="K105">
            <v>0</v>
          </cell>
        </row>
        <row r="106">
          <cell r="F106" t="str">
            <v>-</v>
          </cell>
          <cell r="G106" t="str">
            <v>-</v>
          </cell>
          <cell r="H106" t="e">
            <v>#REF!</v>
          </cell>
          <cell r="I106" t="e">
            <v>#REF!</v>
          </cell>
          <cell r="J106">
            <v>0</v>
          </cell>
          <cell r="K106">
            <v>0</v>
          </cell>
        </row>
        <row r="107">
          <cell r="F107" t="str">
            <v>-</v>
          </cell>
          <cell r="G107" t="str">
            <v>-</v>
          </cell>
          <cell r="H107" t="e">
            <v>#REF!</v>
          </cell>
          <cell r="I107" t="e">
            <v>#REF!</v>
          </cell>
          <cell r="J107">
            <v>0</v>
          </cell>
          <cell r="K107">
            <v>0</v>
          </cell>
        </row>
        <row r="108">
          <cell r="F108" t="str">
            <v>-</v>
          </cell>
          <cell r="G108" t="str">
            <v>-</v>
          </cell>
          <cell r="H108" t="e">
            <v>#REF!</v>
          </cell>
          <cell r="I108" t="e">
            <v>#REF!</v>
          </cell>
          <cell r="J108">
            <v>0</v>
          </cell>
          <cell r="K108">
            <v>0</v>
          </cell>
        </row>
        <row r="109">
          <cell r="F109" t="str">
            <v>-</v>
          </cell>
          <cell r="G109" t="str">
            <v>-</v>
          </cell>
          <cell r="H109" t="e">
            <v>#REF!</v>
          </cell>
          <cell r="I109" t="e">
            <v>#REF!</v>
          </cell>
          <cell r="J109">
            <v>0</v>
          </cell>
          <cell r="K109">
            <v>0</v>
          </cell>
        </row>
        <row r="110">
          <cell r="F110" t="str">
            <v>-</v>
          </cell>
          <cell r="G110" t="str">
            <v>-</v>
          </cell>
          <cell r="H110" t="e">
            <v>#REF!</v>
          </cell>
          <cell r="I110" t="e">
            <v>#REF!</v>
          </cell>
          <cell r="J110">
            <v>0</v>
          </cell>
          <cell r="K110">
            <v>0</v>
          </cell>
        </row>
        <row r="111">
          <cell r="F111" t="str">
            <v>-</v>
          </cell>
          <cell r="G111" t="str">
            <v>-</v>
          </cell>
          <cell r="H111" t="e">
            <v>#REF!</v>
          </cell>
          <cell r="I111" t="e">
            <v>#REF!</v>
          </cell>
          <cell r="J111">
            <v>0</v>
          </cell>
          <cell r="K111">
            <v>0</v>
          </cell>
        </row>
        <row r="112">
          <cell r="F112" t="str">
            <v>-</v>
          </cell>
          <cell r="G112" t="str">
            <v>-</v>
          </cell>
          <cell r="H112" t="e">
            <v>#REF!</v>
          </cell>
          <cell r="I112" t="e">
            <v>#REF!</v>
          </cell>
          <cell r="J112">
            <v>0</v>
          </cell>
          <cell r="K112">
            <v>0</v>
          </cell>
        </row>
        <row r="113">
          <cell r="F113" t="str">
            <v>-</v>
          </cell>
          <cell r="G113" t="str">
            <v>-</v>
          </cell>
          <cell r="H113" t="e">
            <v>#REF!</v>
          </cell>
          <cell r="I113" t="e">
            <v>#REF!</v>
          </cell>
          <cell r="J113">
            <v>0</v>
          </cell>
          <cell r="K113">
            <v>0</v>
          </cell>
        </row>
        <row r="114">
          <cell r="F114" t="str">
            <v>-</v>
          </cell>
          <cell r="G114" t="str">
            <v>-</v>
          </cell>
          <cell r="H114" t="e">
            <v>#REF!</v>
          </cell>
          <cell r="I114" t="e">
            <v>#REF!</v>
          </cell>
          <cell r="J114">
            <v>0</v>
          </cell>
          <cell r="K114">
            <v>0</v>
          </cell>
        </row>
        <row r="115">
          <cell r="F115" t="str">
            <v>-</v>
          </cell>
          <cell r="G115" t="str">
            <v>-</v>
          </cell>
          <cell r="H115" t="e">
            <v>#REF!</v>
          </cell>
          <cell r="I115" t="e">
            <v>#REF!</v>
          </cell>
          <cell r="J115">
            <v>0</v>
          </cell>
          <cell r="K115">
            <v>0</v>
          </cell>
        </row>
        <row r="116">
          <cell r="F116" t="str">
            <v>-</v>
          </cell>
          <cell r="G116" t="str">
            <v>-</v>
          </cell>
          <cell r="H116" t="e">
            <v>#REF!</v>
          </cell>
          <cell r="I116" t="e">
            <v>#REF!</v>
          </cell>
          <cell r="J116">
            <v>0</v>
          </cell>
          <cell r="K116">
            <v>0</v>
          </cell>
        </row>
        <row r="117">
          <cell r="F117" t="str">
            <v>-</v>
          </cell>
          <cell r="G117" t="str">
            <v>-</v>
          </cell>
          <cell r="H117" t="e">
            <v>#REF!</v>
          </cell>
          <cell r="I117" t="e">
            <v>#REF!</v>
          </cell>
          <cell r="J117">
            <v>0</v>
          </cell>
          <cell r="K117">
            <v>0</v>
          </cell>
        </row>
        <row r="118">
          <cell r="F118" t="str">
            <v>-</v>
          </cell>
          <cell r="G118" t="str">
            <v>-</v>
          </cell>
          <cell r="H118" t="e">
            <v>#REF!</v>
          </cell>
          <cell r="I118" t="e">
            <v>#REF!</v>
          </cell>
          <cell r="J118">
            <v>0</v>
          </cell>
          <cell r="K118">
            <v>0</v>
          </cell>
        </row>
        <row r="119">
          <cell r="F119" t="str">
            <v>-</v>
          </cell>
          <cell r="G119" t="str">
            <v>-</v>
          </cell>
          <cell r="H119" t="e">
            <v>#REF!</v>
          </cell>
          <cell r="I119" t="e">
            <v>#REF!</v>
          </cell>
          <cell r="J119">
            <v>0</v>
          </cell>
          <cell r="K119">
            <v>0</v>
          </cell>
        </row>
        <row r="120">
          <cell r="F120" t="str">
            <v>-</v>
          </cell>
          <cell r="G120" t="str">
            <v>-</v>
          </cell>
          <cell r="H120" t="e">
            <v>#REF!</v>
          </cell>
          <cell r="I120" t="e">
            <v>#REF!</v>
          </cell>
          <cell r="J120">
            <v>0</v>
          </cell>
          <cell r="K120">
            <v>0</v>
          </cell>
        </row>
        <row r="121">
          <cell r="F121" t="str">
            <v>-</v>
          </cell>
          <cell r="G121" t="str">
            <v>-</v>
          </cell>
          <cell r="H121" t="e">
            <v>#REF!</v>
          </cell>
          <cell r="I121" t="e">
            <v>#REF!</v>
          </cell>
          <cell r="J121">
            <v>0</v>
          </cell>
          <cell r="K121">
            <v>0</v>
          </cell>
        </row>
        <row r="122">
          <cell r="F122" t="str">
            <v>-</v>
          </cell>
          <cell r="G122" t="str">
            <v>-</v>
          </cell>
          <cell r="H122" t="e">
            <v>#REF!</v>
          </cell>
          <cell r="I122" t="e">
            <v>#REF!</v>
          </cell>
          <cell r="J122">
            <v>0</v>
          </cell>
          <cell r="K122">
            <v>0</v>
          </cell>
        </row>
        <row r="123">
          <cell r="F123" t="str">
            <v>-</v>
          </cell>
          <cell r="G123" t="str">
            <v>-</v>
          </cell>
          <cell r="H123" t="e">
            <v>#REF!</v>
          </cell>
          <cell r="I123" t="e">
            <v>#REF!</v>
          </cell>
          <cell r="J123">
            <v>0</v>
          </cell>
          <cell r="K123">
            <v>0</v>
          </cell>
        </row>
        <row r="124">
          <cell r="F124" t="str">
            <v>-</v>
          </cell>
          <cell r="G124" t="str">
            <v>-</v>
          </cell>
          <cell r="H124" t="e">
            <v>#REF!</v>
          </cell>
          <cell r="I124" t="e">
            <v>#REF!</v>
          </cell>
          <cell r="J124">
            <v>0</v>
          </cell>
          <cell r="K124">
            <v>0</v>
          </cell>
        </row>
        <row r="125">
          <cell r="F125" t="str">
            <v>-</v>
          </cell>
          <cell r="G125" t="str">
            <v>-</v>
          </cell>
          <cell r="H125" t="e">
            <v>#REF!</v>
          </cell>
          <cell r="I125" t="e">
            <v>#REF!</v>
          </cell>
          <cell r="J125">
            <v>0</v>
          </cell>
          <cell r="K125">
            <v>0</v>
          </cell>
        </row>
        <row r="126">
          <cell r="F126" t="str">
            <v>-</v>
          </cell>
          <cell r="G126" t="str">
            <v>-</v>
          </cell>
          <cell r="H126" t="e">
            <v>#REF!</v>
          </cell>
          <cell r="I126" t="e">
            <v>#REF!</v>
          </cell>
          <cell r="J126">
            <v>0</v>
          </cell>
          <cell r="K126">
            <v>0</v>
          </cell>
        </row>
        <row r="127">
          <cell r="F127" t="str">
            <v>-</v>
          </cell>
          <cell r="G127" t="str">
            <v>-</v>
          </cell>
          <cell r="H127" t="e">
            <v>#REF!</v>
          </cell>
          <cell r="I127" t="e">
            <v>#REF!</v>
          </cell>
          <cell r="J127">
            <v>0</v>
          </cell>
          <cell r="K127">
            <v>0</v>
          </cell>
        </row>
        <row r="128">
          <cell r="F128" t="str">
            <v>-</v>
          </cell>
          <cell r="G128" t="str">
            <v>-</v>
          </cell>
          <cell r="H128" t="e">
            <v>#REF!</v>
          </cell>
          <cell r="I128" t="e">
            <v>#REF!</v>
          </cell>
          <cell r="J128">
            <v>0</v>
          </cell>
          <cell r="K128">
            <v>0</v>
          </cell>
        </row>
        <row r="129">
          <cell r="F129" t="str">
            <v>-</v>
          </cell>
          <cell r="G129" t="str">
            <v>-</v>
          </cell>
          <cell r="H129" t="e">
            <v>#REF!</v>
          </cell>
          <cell r="I129" t="e">
            <v>#REF!</v>
          </cell>
          <cell r="J129">
            <v>0</v>
          </cell>
          <cell r="K129">
            <v>0</v>
          </cell>
        </row>
        <row r="130">
          <cell r="F130" t="str">
            <v>-</v>
          </cell>
          <cell r="G130" t="str">
            <v>-</v>
          </cell>
          <cell r="H130" t="e">
            <v>#REF!</v>
          </cell>
          <cell r="I130" t="e">
            <v>#REF!</v>
          </cell>
          <cell r="J130">
            <v>0</v>
          </cell>
          <cell r="K130">
            <v>0</v>
          </cell>
        </row>
        <row r="131">
          <cell r="F131" t="str">
            <v>-</v>
          </cell>
          <cell r="G131" t="str">
            <v>-</v>
          </cell>
          <cell r="H131" t="e">
            <v>#REF!</v>
          </cell>
          <cell r="I131" t="e">
            <v>#REF!</v>
          </cell>
          <cell r="J131">
            <v>0</v>
          </cell>
          <cell r="K131">
            <v>0</v>
          </cell>
        </row>
        <row r="132">
          <cell r="F132" t="str">
            <v>-</v>
          </cell>
          <cell r="G132" t="str">
            <v>-</v>
          </cell>
          <cell r="H132" t="e">
            <v>#REF!</v>
          </cell>
          <cell r="I132" t="e">
            <v>#REF!</v>
          </cell>
          <cell r="J132">
            <v>0</v>
          </cell>
          <cell r="K132">
            <v>0</v>
          </cell>
        </row>
        <row r="133">
          <cell r="F133" t="str">
            <v>-</v>
          </cell>
          <cell r="G133" t="str">
            <v>-</v>
          </cell>
          <cell r="H133" t="e">
            <v>#REF!</v>
          </cell>
          <cell r="I133" t="e">
            <v>#REF!</v>
          </cell>
          <cell r="J133">
            <v>0</v>
          </cell>
          <cell r="K133">
            <v>0</v>
          </cell>
        </row>
        <row r="134">
          <cell r="F134" t="str">
            <v>-</v>
          </cell>
          <cell r="G134" t="str">
            <v>-</v>
          </cell>
          <cell r="H134" t="e">
            <v>#REF!</v>
          </cell>
          <cell r="I134" t="e">
            <v>#REF!</v>
          </cell>
          <cell r="J134">
            <v>0</v>
          </cell>
          <cell r="K134">
            <v>0</v>
          </cell>
        </row>
        <row r="135">
          <cell r="F135" t="str">
            <v>-</v>
          </cell>
          <cell r="G135" t="str">
            <v>-</v>
          </cell>
          <cell r="H135" t="e">
            <v>#REF!</v>
          </cell>
          <cell r="I135" t="e">
            <v>#REF!</v>
          </cell>
          <cell r="J135">
            <v>0</v>
          </cell>
          <cell r="K135">
            <v>0</v>
          </cell>
        </row>
        <row r="136">
          <cell r="F136" t="str">
            <v>-</v>
          </cell>
          <cell r="G136" t="str">
            <v>-</v>
          </cell>
          <cell r="H136" t="e">
            <v>#REF!</v>
          </cell>
          <cell r="I136" t="e">
            <v>#REF!</v>
          </cell>
          <cell r="J136">
            <v>0</v>
          </cell>
          <cell r="K136">
            <v>0</v>
          </cell>
        </row>
        <row r="137">
          <cell r="F137" t="str">
            <v>-</v>
          </cell>
          <cell r="G137" t="str">
            <v>-</v>
          </cell>
          <cell r="H137" t="e">
            <v>#REF!</v>
          </cell>
          <cell r="I137" t="e">
            <v>#REF!</v>
          </cell>
          <cell r="J137">
            <v>0</v>
          </cell>
          <cell r="K137">
            <v>0</v>
          </cell>
        </row>
        <row r="138">
          <cell r="F138" t="str">
            <v>-</v>
          </cell>
          <cell r="G138" t="str">
            <v>-</v>
          </cell>
          <cell r="H138" t="e">
            <v>#REF!</v>
          </cell>
          <cell r="I138" t="e">
            <v>#REF!</v>
          </cell>
          <cell r="J138">
            <v>0</v>
          </cell>
          <cell r="K138">
            <v>0</v>
          </cell>
        </row>
        <row r="139">
          <cell r="F139" t="str">
            <v>-</v>
          </cell>
          <cell r="G139" t="str">
            <v>-</v>
          </cell>
          <cell r="H139" t="e">
            <v>#REF!</v>
          </cell>
          <cell r="I139" t="e">
            <v>#REF!</v>
          </cell>
          <cell r="J139">
            <v>0</v>
          </cell>
          <cell r="K139">
            <v>0</v>
          </cell>
        </row>
        <row r="140">
          <cell r="F140" t="str">
            <v>-</v>
          </cell>
          <cell r="G140" t="str">
            <v>-</v>
          </cell>
          <cell r="H140" t="e">
            <v>#REF!</v>
          </cell>
          <cell r="I140" t="e">
            <v>#REF!</v>
          </cell>
          <cell r="J140">
            <v>0</v>
          </cell>
          <cell r="K140">
            <v>0</v>
          </cell>
        </row>
        <row r="141">
          <cell r="F141" t="str">
            <v>-</v>
          </cell>
          <cell r="G141" t="str">
            <v>-</v>
          </cell>
          <cell r="H141" t="e">
            <v>#REF!</v>
          </cell>
          <cell r="I141" t="e">
            <v>#REF!</v>
          </cell>
          <cell r="J141">
            <v>0</v>
          </cell>
          <cell r="K141">
            <v>0</v>
          </cell>
        </row>
        <row r="142">
          <cell r="F142" t="str">
            <v>-</v>
          </cell>
          <cell r="G142" t="str">
            <v>-</v>
          </cell>
          <cell r="H142" t="e">
            <v>#REF!</v>
          </cell>
          <cell r="I142" t="e">
            <v>#REF!</v>
          </cell>
          <cell r="J142">
            <v>0</v>
          </cell>
          <cell r="K142">
            <v>0</v>
          </cell>
        </row>
        <row r="143">
          <cell r="F143" t="str">
            <v>-</v>
          </cell>
          <cell r="G143" t="str">
            <v>-</v>
          </cell>
          <cell r="H143" t="e">
            <v>#REF!</v>
          </cell>
          <cell r="I143" t="e">
            <v>#REF!</v>
          </cell>
          <cell r="J143">
            <v>0</v>
          </cell>
          <cell r="K143">
            <v>0</v>
          </cell>
        </row>
        <row r="144">
          <cell r="F144" t="str">
            <v>-</v>
          </cell>
          <cell r="G144" t="str">
            <v>-</v>
          </cell>
          <cell r="H144" t="e">
            <v>#REF!</v>
          </cell>
          <cell r="I144" t="e">
            <v>#REF!</v>
          </cell>
          <cell r="J144">
            <v>0</v>
          </cell>
          <cell r="K144">
            <v>0</v>
          </cell>
        </row>
        <row r="145">
          <cell r="F145" t="str">
            <v>-</v>
          </cell>
          <cell r="G145" t="str">
            <v>-</v>
          </cell>
          <cell r="H145" t="e">
            <v>#REF!</v>
          </cell>
          <cell r="I145" t="e">
            <v>#REF!</v>
          </cell>
          <cell r="J145">
            <v>0</v>
          </cell>
          <cell r="K145">
            <v>0</v>
          </cell>
        </row>
        <row r="146">
          <cell r="F146" t="str">
            <v>-</v>
          </cell>
          <cell r="G146" t="str">
            <v>-</v>
          </cell>
          <cell r="H146" t="e">
            <v>#REF!</v>
          </cell>
          <cell r="I146" t="e">
            <v>#REF!</v>
          </cell>
          <cell r="J146">
            <v>0</v>
          </cell>
          <cell r="K146">
            <v>0</v>
          </cell>
        </row>
        <row r="147">
          <cell r="F147" t="str">
            <v>-</v>
          </cell>
          <cell r="G147" t="str">
            <v>-</v>
          </cell>
          <cell r="H147" t="e">
            <v>#REF!</v>
          </cell>
          <cell r="I147" t="e">
            <v>#REF!</v>
          </cell>
          <cell r="J147">
            <v>0</v>
          </cell>
          <cell r="K147">
            <v>0</v>
          </cell>
        </row>
        <row r="148">
          <cell r="F148" t="str">
            <v>-</v>
          </cell>
          <cell r="G148" t="str">
            <v>-</v>
          </cell>
          <cell r="H148" t="e">
            <v>#REF!</v>
          </cell>
          <cell r="I148" t="e">
            <v>#REF!</v>
          </cell>
          <cell r="J148">
            <v>0</v>
          </cell>
          <cell r="K148">
            <v>0</v>
          </cell>
        </row>
        <row r="149">
          <cell r="F149" t="str">
            <v>-</v>
          </cell>
          <cell r="G149" t="str">
            <v>-</v>
          </cell>
          <cell r="H149" t="e">
            <v>#REF!</v>
          </cell>
          <cell r="I149" t="e">
            <v>#REF!</v>
          </cell>
          <cell r="J149">
            <v>0</v>
          </cell>
          <cell r="K149">
            <v>0</v>
          </cell>
        </row>
        <row r="150">
          <cell r="F150" t="str">
            <v>-</v>
          </cell>
          <cell r="G150" t="str">
            <v>-</v>
          </cell>
          <cell r="H150" t="e">
            <v>#REF!</v>
          </cell>
          <cell r="I150" t="e">
            <v>#REF!</v>
          </cell>
          <cell r="J150">
            <v>0</v>
          </cell>
          <cell r="K150">
            <v>0</v>
          </cell>
        </row>
        <row r="151">
          <cell r="F151" t="str">
            <v>-</v>
          </cell>
          <cell r="G151" t="str">
            <v>-</v>
          </cell>
          <cell r="H151" t="e">
            <v>#REF!</v>
          </cell>
          <cell r="I151" t="e">
            <v>#REF!</v>
          </cell>
          <cell r="J151">
            <v>0</v>
          </cell>
          <cell r="K151">
            <v>0</v>
          </cell>
        </row>
        <row r="152">
          <cell r="F152" t="str">
            <v>-</v>
          </cell>
          <cell r="G152" t="str">
            <v>-</v>
          </cell>
          <cell r="H152" t="e">
            <v>#REF!</v>
          </cell>
          <cell r="I152" t="e">
            <v>#REF!</v>
          </cell>
          <cell r="J152">
            <v>0</v>
          </cell>
          <cell r="K152">
            <v>0</v>
          </cell>
        </row>
        <row r="153">
          <cell r="F153" t="str">
            <v>-</v>
          </cell>
          <cell r="G153" t="str">
            <v>-</v>
          </cell>
          <cell r="H153" t="e">
            <v>#REF!</v>
          </cell>
          <cell r="I153" t="e">
            <v>#REF!</v>
          </cell>
          <cell r="J153">
            <v>0</v>
          </cell>
          <cell r="K153">
            <v>0</v>
          </cell>
        </row>
        <row r="154">
          <cell r="F154" t="str">
            <v>-</v>
          </cell>
          <cell r="G154" t="str">
            <v>-</v>
          </cell>
          <cell r="H154" t="e">
            <v>#REF!</v>
          </cell>
          <cell r="I154" t="e">
            <v>#REF!</v>
          </cell>
          <cell r="J154">
            <v>0</v>
          </cell>
          <cell r="K154">
            <v>0</v>
          </cell>
        </row>
        <row r="155">
          <cell r="F155" t="str">
            <v>-</v>
          </cell>
          <cell r="G155" t="str">
            <v>-</v>
          </cell>
          <cell r="H155" t="e">
            <v>#REF!</v>
          </cell>
          <cell r="I155" t="e">
            <v>#REF!</v>
          </cell>
          <cell r="J155">
            <v>0</v>
          </cell>
          <cell r="K155">
            <v>0</v>
          </cell>
        </row>
        <row r="156">
          <cell r="F156" t="str">
            <v>-</v>
          </cell>
          <cell r="G156" t="str">
            <v>-</v>
          </cell>
          <cell r="H156" t="e">
            <v>#REF!</v>
          </cell>
          <cell r="I156" t="e">
            <v>#REF!</v>
          </cell>
          <cell r="J156">
            <v>0</v>
          </cell>
          <cell r="K156">
            <v>0</v>
          </cell>
        </row>
        <row r="157">
          <cell r="F157" t="str">
            <v>-</v>
          </cell>
          <cell r="G157" t="str">
            <v>-</v>
          </cell>
          <cell r="H157" t="e">
            <v>#REF!</v>
          </cell>
          <cell r="I157" t="e">
            <v>#REF!</v>
          </cell>
          <cell r="J157">
            <v>0</v>
          </cell>
          <cell r="K157">
            <v>0</v>
          </cell>
        </row>
        <row r="158">
          <cell r="F158" t="str">
            <v>-</v>
          </cell>
          <cell r="G158" t="str">
            <v>-</v>
          </cell>
          <cell r="H158" t="e">
            <v>#REF!</v>
          </cell>
          <cell r="I158" t="e">
            <v>#REF!</v>
          </cell>
          <cell r="J158">
            <v>0</v>
          </cell>
          <cell r="K158">
            <v>0</v>
          </cell>
        </row>
        <row r="159">
          <cell r="F159" t="str">
            <v>-</v>
          </cell>
          <cell r="G159" t="str">
            <v>-</v>
          </cell>
          <cell r="H159" t="e">
            <v>#REF!</v>
          </cell>
          <cell r="I159" t="e">
            <v>#REF!</v>
          </cell>
          <cell r="J159">
            <v>0</v>
          </cell>
          <cell r="K159">
            <v>0</v>
          </cell>
        </row>
        <row r="160">
          <cell r="F160" t="str">
            <v>-</v>
          </cell>
          <cell r="G160" t="str">
            <v>-</v>
          </cell>
          <cell r="H160" t="e">
            <v>#REF!</v>
          </cell>
          <cell r="I160" t="e">
            <v>#REF!</v>
          </cell>
          <cell r="J160">
            <v>0</v>
          </cell>
          <cell r="K160">
            <v>0</v>
          </cell>
        </row>
        <row r="161">
          <cell r="F161" t="str">
            <v>-</v>
          </cell>
          <cell r="G161" t="str">
            <v>-</v>
          </cell>
          <cell r="H161" t="e">
            <v>#REF!</v>
          </cell>
          <cell r="I161" t="e">
            <v>#REF!</v>
          </cell>
          <cell r="J161">
            <v>0</v>
          </cell>
          <cell r="K161">
            <v>0</v>
          </cell>
        </row>
        <row r="162">
          <cell r="F162" t="str">
            <v>-</v>
          </cell>
          <cell r="G162" t="str">
            <v>-</v>
          </cell>
          <cell r="H162" t="e">
            <v>#REF!</v>
          </cell>
          <cell r="I162" t="e">
            <v>#REF!</v>
          </cell>
          <cell r="J162">
            <v>0</v>
          </cell>
          <cell r="K162">
            <v>0</v>
          </cell>
        </row>
        <row r="163">
          <cell r="F163" t="str">
            <v>-</v>
          </cell>
          <cell r="G163" t="str">
            <v>-</v>
          </cell>
          <cell r="H163" t="e">
            <v>#REF!</v>
          </cell>
          <cell r="I163" t="e">
            <v>#REF!</v>
          </cell>
          <cell r="J163">
            <v>0</v>
          </cell>
          <cell r="K163">
            <v>0</v>
          </cell>
        </row>
        <row r="164">
          <cell r="F164" t="str">
            <v>-</v>
          </cell>
          <cell r="G164" t="str">
            <v>-</v>
          </cell>
          <cell r="H164" t="e">
            <v>#REF!</v>
          </cell>
          <cell r="I164" t="e">
            <v>#REF!</v>
          </cell>
          <cell r="J164">
            <v>0</v>
          </cell>
          <cell r="K164">
            <v>0</v>
          </cell>
        </row>
        <row r="165">
          <cell r="F165" t="str">
            <v>-</v>
          </cell>
          <cell r="G165" t="str">
            <v>-</v>
          </cell>
          <cell r="H165" t="e">
            <v>#REF!</v>
          </cell>
          <cell r="I165" t="e">
            <v>#REF!</v>
          </cell>
          <cell r="J165">
            <v>0</v>
          </cell>
          <cell r="K165">
            <v>0</v>
          </cell>
        </row>
        <row r="166">
          <cell r="F166" t="str">
            <v>-</v>
          </cell>
          <cell r="G166" t="str">
            <v>-</v>
          </cell>
          <cell r="H166" t="e">
            <v>#REF!</v>
          </cell>
          <cell r="I166" t="e">
            <v>#REF!</v>
          </cell>
          <cell r="J166">
            <v>0</v>
          </cell>
          <cell r="K166">
            <v>0</v>
          </cell>
        </row>
        <row r="167">
          <cell r="F167" t="str">
            <v>-</v>
          </cell>
          <cell r="G167" t="str">
            <v>-</v>
          </cell>
          <cell r="H167" t="e">
            <v>#REF!</v>
          </cell>
          <cell r="I167" t="e">
            <v>#REF!</v>
          </cell>
          <cell r="J167">
            <v>0</v>
          </cell>
          <cell r="K167">
            <v>0</v>
          </cell>
        </row>
        <row r="168">
          <cell r="F168" t="str">
            <v>-</v>
          </cell>
          <cell r="G168" t="str">
            <v>-</v>
          </cell>
          <cell r="H168" t="e">
            <v>#REF!</v>
          </cell>
          <cell r="I168" t="e">
            <v>#REF!</v>
          </cell>
          <cell r="J168">
            <v>0</v>
          </cell>
          <cell r="K168">
            <v>0</v>
          </cell>
        </row>
        <row r="169">
          <cell r="F169" t="str">
            <v>-</v>
          </cell>
          <cell r="G169" t="str">
            <v>-</v>
          </cell>
          <cell r="H169" t="e">
            <v>#REF!</v>
          </cell>
          <cell r="I169" t="e">
            <v>#REF!</v>
          </cell>
          <cell r="J169">
            <v>0</v>
          </cell>
          <cell r="K169">
            <v>0</v>
          </cell>
        </row>
        <row r="170">
          <cell r="F170" t="str">
            <v>-</v>
          </cell>
          <cell r="G170" t="str">
            <v>-</v>
          </cell>
          <cell r="H170" t="e">
            <v>#REF!</v>
          </cell>
          <cell r="I170" t="e">
            <v>#REF!</v>
          </cell>
          <cell r="J170">
            <v>0</v>
          </cell>
          <cell r="K170">
            <v>0</v>
          </cell>
        </row>
        <row r="171">
          <cell r="F171" t="str">
            <v>-</v>
          </cell>
          <cell r="G171" t="str">
            <v>-</v>
          </cell>
          <cell r="H171" t="e">
            <v>#REF!</v>
          </cell>
          <cell r="I171" t="e">
            <v>#REF!</v>
          </cell>
          <cell r="J171">
            <v>0</v>
          </cell>
          <cell r="K171">
            <v>0</v>
          </cell>
        </row>
        <row r="172">
          <cell r="F172" t="str">
            <v>-</v>
          </cell>
          <cell r="G172" t="str">
            <v>-</v>
          </cell>
          <cell r="H172" t="e">
            <v>#REF!</v>
          </cell>
          <cell r="I172" t="e">
            <v>#REF!</v>
          </cell>
          <cell r="J172">
            <v>0</v>
          </cell>
          <cell r="K172">
            <v>0</v>
          </cell>
        </row>
        <row r="173">
          <cell r="F173" t="str">
            <v>-</v>
          </cell>
          <cell r="G173" t="str">
            <v>-</v>
          </cell>
          <cell r="H173" t="e">
            <v>#REF!</v>
          </cell>
          <cell r="I173" t="e">
            <v>#REF!</v>
          </cell>
          <cell r="J173">
            <v>0</v>
          </cell>
          <cell r="K173">
            <v>0</v>
          </cell>
        </row>
        <row r="174">
          <cell r="F174" t="str">
            <v>-</v>
          </cell>
          <cell r="G174" t="str">
            <v>-</v>
          </cell>
          <cell r="H174" t="e">
            <v>#REF!</v>
          </cell>
          <cell r="I174" t="e">
            <v>#REF!</v>
          </cell>
          <cell r="J174">
            <v>0</v>
          </cell>
          <cell r="K174">
            <v>0</v>
          </cell>
        </row>
        <row r="175">
          <cell r="F175" t="str">
            <v>-</v>
          </cell>
          <cell r="G175" t="str">
            <v>-</v>
          </cell>
          <cell r="H175" t="e">
            <v>#REF!</v>
          </cell>
          <cell r="I175" t="e">
            <v>#REF!</v>
          </cell>
          <cell r="J175">
            <v>0</v>
          </cell>
          <cell r="K175">
            <v>0</v>
          </cell>
        </row>
        <row r="176">
          <cell r="F176" t="str">
            <v>-</v>
          </cell>
          <cell r="G176" t="str">
            <v>-</v>
          </cell>
          <cell r="H176" t="e">
            <v>#REF!</v>
          </cell>
          <cell r="I176" t="e">
            <v>#REF!</v>
          </cell>
          <cell r="J176">
            <v>0</v>
          </cell>
          <cell r="K176">
            <v>0</v>
          </cell>
        </row>
        <row r="177">
          <cell r="F177" t="str">
            <v>-</v>
          </cell>
          <cell r="G177" t="str">
            <v>-</v>
          </cell>
          <cell r="H177" t="e">
            <v>#REF!</v>
          </cell>
          <cell r="I177" t="e">
            <v>#REF!</v>
          </cell>
          <cell r="J177">
            <v>0</v>
          </cell>
          <cell r="K177">
            <v>0</v>
          </cell>
        </row>
        <row r="178">
          <cell r="F178" t="str">
            <v>-</v>
          </cell>
          <cell r="G178" t="str">
            <v>-</v>
          </cell>
          <cell r="H178" t="e">
            <v>#REF!</v>
          </cell>
          <cell r="I178" t="e">
            <v>#REF!</v>
          </cell>
          <cell r="J178">
            <v>0</v>
          </cell>
          <cell r="K178">
            <v>0</v>
          </cell>
        </row>
        <row r="179">
          <cell r="F179" t="str">
            <v>-</v>
          </cell>
          <cell r="G179" t="str">
            <v>-</v>
          </cell>
          <cell r="H179" t="e">
            <v>#REF!</v>
          </cell>
          <cell r="I179" t="e">
            <v>#REF!</v>
          </cell>
          <cell r="J179">
            <v>0</v>
          </cell>
          <cell r="K179">
            <v>0</v>
          </cell>
        </row>
        <row r="180">
          <cell r="F180" t="str">
            <v>-</v>
          </cell>
          <cell r="G180" t="str">
            <v>-</v>
          </cell>
          <cell r="H180" t="e">
            <v>#REF!</v>
          </cell>
          <cell r="I180" t="e">
            <v>#REF!</v>
          </cell>
          <cell r="J180">
            <v>0</v>
          </cell>
          <cell r="K180">
            <v>0</v>
          </cell>
        </row>
        <row r="181">
          <cell r="F181" t="str">
            <v>-</v>
          </cell>
          <cell r="G181" t="str">
            <v>-</v>
          </cell>
          <cell r="H181" t="e">
            <v>#REF!</v>
          </cell>
          <cell r="I181" t="e">
            <v>#REF!</v>
          </cell>
          <cell r="J181">
            <v>0</v>
          </cell>
          <cell r="K181">
            <v>0</v>
          </cell>
        </row>
        <row r="182">
          <cell r="F182" t="str">
            <v>-</v>
          </cell>
          <cell r="G182" t="str">
            <v>-</v>
          </cell>
          <cell r="H182" t="e">
            <v>#REF!</v>
          </cell>
          <cell r="I182" t="e">
            <v>#REF!</v>
          </cell>
          <cell r="J182">
            <v>0</v>
          </cell>
          <cell r="K182">
            <v>0</v>
          </cell>
        </row>
        <row r="183">
          <cell r="F183" t="str">
            <v>-</v>
          </cell>
          <cell r="G183" t="str">
            <v>-</v>
          </cell>
          <cell r="H183" t="e">
            <v>#REF!</v>
          </cell>
          <cell r="I183" t="e">
            <v>#REF!</v>
          </cell>
          <cell r="J183">
            <v>0</v>
          </cell>
          <cell r="K183">
            <v>0</v>
          </cell>
        </row>
        <row r="184">
          <cell r="F184" t="str">
            <v>-</v>
          </cell>
          <cell r="G184" t="str">
            <v>-</v>
          </cell>
          <cell r="H184" t="e">
            <v>#REF!</v>
          </cell>
          <cell r="I184" t="e">
            <v>#REF!</v>
          </cell>
          <cell r="J184">
            <v>0</v>
          </cell>
          <cell r="K184">
            <v>0</v>
          </cell>
        </row>
        <row r="185">
          <cell r="F185" t="str">
            <v>-</v>
          </cell>
          <cell r="G185" t="str">
            <v>-</v>
          </cell>
          <cell r="H185" t="e">
            <v>#REF!</v>
          </cell>
          <cell r="I185" t="e">
            <v>#REF!</v>
          </cell>
          <cell r="J185">
            <v>0</v>
          </cell>
          <cell r="K185">
            <v>0</v>
          </cell>
        </row>
        <row r="186">
          <cell r="F186" t="str">
            <v>-</v>
          </cell>
          <cell r="G186" t="str">
            <v>-</v>
          </cell>
          <cell r="H186" t="e">
            <v>#REF!</v>
          </cell>
          <cell r="I186" t="e">
            <v>#REF!</v>
          </cell>
          <cell r="J186">
            <v>0</v>
          </cell>
          <cell r="K186">
            <v>0</v>
          </cell>
        </row>
        <row r="187">
          <cell r="F187" t="str">
            <v>-</v>
          </cell>
          <cell r="G187" t="str">
            <v>-</v>
          </cell>
          <cell r="H187" t="e">
            <v>#REF!</v>
          </cell>
          <cell r="I187" t="e">
            <v>#REF!</v>
          </cell>
          <cell r="J187">
            <v>0</v>
          </cell>
          <cell r="K187">
            <v>0</v>
          </cell>
        </row>
        <row r="188">
          <cell r="F188" t="str">
            <v>-</v>
          </cell>
          <cell r="G188" t="str">
            <v>-</v>
          </cell>
          <cell r="H188" t="e">
            <v>#REF!</v>
          </cell>
          <cell r="I188" t="e">
            <v>#REF!</v>
          </cell>
          <cell r="J188">
            <v>0</v>
          </cell>
          <cell r="K188">
            <v>0</v>
          </cell>
        </row>
        <row r="189">
          <cell r="F189" t="str">
            <v>-</v>
          </cell>
          <cell r="G189" t="str">
            <v>-</v>
          </cell>
          <cell r="H189" t="e">
            <v>#REF!</v>
          </cell>
          <cell r="I189" t="e">
            <v>#REF!</v>
          </cell>
          <cell r="J189">
            <v>0</v>
          </cell>
          <cell r="K189">
            <v>0</v>
          </cell>
        </row>
        <row r="190">
          <cell r="F190" t="str">
            <v>-</v>
          </cell>
          <cell r="G190" t="str">
            <v>-</v>
          </cell>
          <cell r="H190" t="e">
            <v>#REF!</v>
          </cell>
          <cell r="I190" t="e">
            <v>#REF!</v>
          </cell>
          <cell r="J190">
            <v>0</v>
          </cell>
          <cell r="K190">
            <v>0</v>
          </cell>
        </row>
        <row r="191">
          <cell r="F191" t="str">
            <v>-</v>
          </cell>
          <cell r="G191" t="str">
            <v>-</v>
          </cell>
          <cell r="H191" t="e">
            <v>#REF!</v>
          </cell>
          <cell r="I191" t="e">
            <v>#REF!</v>
          </cell>
          <cell r="J191">
            <v>0</v>
          </cell>
          <cell r="K191">
            <v>0</v>
          </cell>
        </row>
        <row r="192">
          <cell r="F192" t="str">
            <v>-</v>
          </cell>
          <cell r="G192" t="str">
            <v>-</v>
          </cell>
          <cell r="H192" t="e">
            <v>#REF!</v>
          </cell>
          <cell r="I192" t="e">
            <v>#REF!</v>
          </cell>
          <cell r="J192">
            <v>0</v>
          </cell>
          <cell r="K192">
            <v>0</v>
          </cell>
        </row>
        <row r="193">
          <cell r="F193" t="str">
            <v>-</v>
          </cell>
          <cell r="G193" t="str">
            <v>-</v>
          </cell>
          <cell r="H193" t="e">
            <v>#REF!</v>
          </cell>
          <cell r="I193" t="e">
            <v>#REF!</v>
          </cell>
          <cell r="J193">
            <v>0</v>
          </cell>
          <cell r="K193">
            <v>0</v>
          </cell>
        </row>
        <row r="194">
          <cell r="F194" t="str">
            <v>-</v>
          </cell>
          <cell r="G194" t="str">
            <v>-</v>
          </cell>
          <cell r="H194" t="e">
            <v>#REF!</v>
          </cell>
          <cell r="I194" t="e">
            <v>#REF!</v>
          </cell>
          <cell r="J194">
            <v>0</v>
          </cell>
          <cell r="K194">
            <v>0</v>
          </cell>
        </row>
        <row r="195">
          <cell r="F195" t="str">
            <v>-</v>
          </cell>
          <cell r="G195" t="str">
            <v>-</v>
          </cell>
          <cell r="H195" t="e">
            <v>#REF!</v>
          </cell>
          <cell r="I195" t="e">
            <v>#REF!</v>
          </cell>
          <cell r="J195">
            <v>0</v>
          </cell>
          <cell r="K195">
            <v>0</v>
          </cell>
        </row>
        <row r="196">
          <cell r="F196" t="str">
            <v>-</v>
          </cell>
          <cell r="G196" t="str">
            <v>-</v>
          </cell>
          <cell r="H196" t="e">
            <v>#REF!</v>
          </cell>
          <cell r="I196" t="e">
            <v>#REF!</v>
          </cell>
          <cell r="J196">
            <v>0</v>
          </cell>
          <cell r="K196">
            <v>0</v>
          </cell>
        </row>
        <row r="197">
          <cell r="F197" t="str">
            <v>-</v>
          </cell>
          <cell r="G197" t="str">
            <v>-</v>
          </cell>
          <cell r="H197" t="e">
            <v>#REF!</v>
          </cell>
          <cell r="I197" t="e">
            <v>#REF!</v>
          </cell>
          <cell r="J197">
            <v>0</v>
          </cell>
          <cell r="K197">
            <v>0</v>
          </cell>
        </row>
        <row r="198">
          <cell r="F198" t="str">
            <v>-</v>
          </cell>
          <cell r="G198" t="str">
            <v>-</v>
          </cell>
          <cell r="H198" t="e">
            <v>#REF!</v>
          </cell>
          <cell r="I198" t="e">
            <v>#REF!</v>
          </cell>
          <cell r="J198">
            <v>0</v>
          </cell>
          <cell r="K198">
            <v>0</v>
          </cell>
        </row>
        <row r="199">
          <cell r="F199" t="str">
            <v>-</v>
          </cell>
          <cell r="G199" t="str">
            <v>-</v>
          </cell>
          <cell r="H199" t="e">
            <v>#REF!</v>
          </cell>
          <cell r="I199" t="e">
            <v>#REF!</v>
          </cell>
          <cell r="J199">
            <v>0</v>
          </cell>
          <cell r="K199">
            <v>0</v>
          </cell>
        </row>
        <row r="200">
          <cell r="F200" t="str">
            <v>-</v>
          </cell>
          <cell r="G200" t="str">
            <v>-</v>
          </cell>
          <cell r="H200" t="e">
            <v>#REF!</v>
          </cell>
          <cell r="I200" t="e">
            <v>#REF!</v>
          </cell>
          <cell r="J200">
            <v>0</v>
          </cell>
          <cell r="K200">
            <v>0</v>
          </cell>
        </row>
        <row r="201">
          <cell r="F201" t="str">
            <v>-</v>
          </cell>
          <cell r="G201" t="str">
            <v>-</v>
          </cell>
          <cell r="H201" t="e">
            <v>#REF!</v>
          </cell>
          <cell r="I201" t="e">
            <v>#REF!</v>
          </cell>
          <cell r="J201">
            <v>0</v>
          </cell>
          <cell r="K201">
            <v>0</v>
          </cell>
        </row>
        <row r="202">
          <cell r="F202" t="str">
            <v>-</v>
          </cell>
          <cell r="G202" t="str">
            <v>-</v>
          </cell>
          <cell r="H202" t="e">
            <v>#REF!</v>
          </cell>
          <cell r="I202" t="e">
            <v>#REF!</v>
          </cell>
          <cell r="J202">
            <v>0</v>
          </cell>
          <cell r="K202">
            <v>0</v>
          </cell>
        </row>
        <row r="203">
          <cell r="F203" t="str">
            <v>-</v>
          </cell>
          <cell r="G203" t="str">
            <v>-</v>
          </cell>
          <cell r="H203" t="e">
            <v>#REF!</v>
          </cell>
          <cell r="I203" t="e">
            <v>#REF!</v>
          </cell>
          <cell r="J203">
            <v>0</v>
          </cell>
          <cell r="K203">
            <v>0</v>
          </cell>
        </row>
        <row r="204">
          <cell r="F204" t="str">
            <v>-</v>
          </cell>
          <cell r="G204" t="str">
            <v>-</v>
          </cell>
          <cell r="H204" t="e">
            <v>#REF!</v>
          </cell>
          <cell r="I204" t="e">
            <v>#REF!</v>
          </cell>
          <cell r="J204">
            <v>0</v>
          </cell>
          <cell r="K204">
            <v>0</v>
          </cell>
        </row>
        <row r="205">
          <cell r="F205" t="str">
            <v>-</v>
          </cell>
          <cell r="G205" t="str">
            <v>-</v>
          </cell>
          <cell r="H205" t="e">
            <v>#REF!</v>
          </cell>
          <cell r="I205" t="e">
            <v>#REF!</v>
          </cell>
          <cell r="J205">
            <v>0</v>
          </cell>
          <cell r="K205">
            <v>0</v>
          </cell>
        </row>
        <row r="206">
          <cell r="F206" t="str">
            <v>-</v>
          </cell>
          <cell r="G206" t="str">
            <v>-</v>
          </cell>
          <cell r="H206" t="e">
            <v>#REF!</v>
          </cell>
          <cell r="I206" t="e">
            <v>#REF!</v>
          </cell>
          <cell r="J206">
            <v>0</v>
          </cell>
          <cell r="K206">
            <v>0</v>
          </cell>
        </row>
        <row r="207">
          <cell r="F207" t="str">
            <v>-</v>
          </cell>
          <cell r="G207" t="str">
            <v>-</v>
          </cell>
          <cell r="H207" t="e">
            <v>#REF!</v>
          </cell>
          <cell r="I207" t="e">
            <v>#REF!</v>
          </cell>
          <cell r="J207">
            <v>0</v>
          </cell>
          <cell r="K207">
            <v>0</v>
          </cell>
        </row>
        <row r="208">
          <cell r="F208" t="str">
            <v>-</v>
          </cell>
          <cell r="G208" t="str">
            <v>-</v>
          </cell>
          <cell r="H208" t="e">
            <v>#REF!</v>
          </cell>
          <cell r="I208" t="e">
            <v>#REF!</v>
          </cell>
          <cell r="J208">
            <v>0</v>
          </cell>
          <cell r="K208">
            <v>0</v>
          </cell>
        </row>
        <row r="209">
          <cell r="F209" t="str">
            <v>-</v>
          </cell>
          <cell r="G209" t="str">
            <v>-</v>
          </cell>
          <cell r="H209" t="e">
            <v>#REF!</v>
          </cell>
          <cell r="I209" t="e">
            <v>#REF!</v>
          </cell>
          <cell r="J209">
            <v>0</v>
          </cell>
          <cell r="K209">
            <v>0</v>
          </cell>
        </row>
        <row r="210">
          <cell r="F210" t="str">
            <v>-</v>
          </cell>
          <cell r="G210" t="str">
            <v>-</v>
          </cell>
          <cell r="H210" t="e">
            <v>#REF!</v>
          </cell>
          <cell r="I210" t="e">
            <v>#REF!</v>
          </cell>
          <cell r="J210">
            <v>0</v>
          </cell>
          <cell r="K210">
            <v>0</v>
          </cell>
        </row>
        <row r="211">
          <cell r="F211" t="str">
            <v>-</v>
          </cell>
          <cell r="G211" t="str">
            <v>-</v>
          </cell>
          <cell r="H211" t="e">
            <v>#REF!</v>
          </cell>
          <cell r="I211" t="e">
            <v>#REF!</v>
          </cell>
          <cell r="J211">
            <v>0</v>
          </cell>
          <cell r="K211">
            <v>0</v>
          </cell>
        </row>
        <row r="212">
          <cell r="F212" t="str">
            <v>-</v>
          </cell>
          <cell r="G212" t="str">
            <v>-</v>
          </cell>
          <cell r="H212" t="e">
            <v>#REF!</v>
          </cell>
          <cell r="I212" t="e">
            <v>#REF!</v>
          </cell>
          <cell r="J212">
            <v>0</v>
          </cell>
          <cell r="K212">
            <v>0</v>
          </cell>
        </row>
        <row r="213">
          <cell r="F213" t="str">
            <v>-</v>
          </cell>
          <cell r="G213" t="str">
            <v>-</v>
          </cell>
          <cell r="H213" t="e">
            <v>#REF!</v>
          </cell>
          <cell r="I213" t="e">
            <v>#REF!</v>
          </cell>
          <cell r="J213">
            <v>0</v>
          </cell>
          <cell r="K213">
            <v>0</v>
          </cell>
        </row>
        <row r="214">
          <cell r="F214" t="str">
            <v>-</v>
          </cell>
          <cell r="G214" t="str">
            <v>-</v>
          </cell>
          <cell r="H214" t="e">
            <v>#REF!</v>
          </cell>
          <cell r="I214" t="e">
            <v>#REF!</v>
          </cell>
          <cell r="J214">
            <v>0</v>
          </cell>
          <cell r="K214">
            <v>0</v>
          </cell>
        </row>
        <row r="215">
          <cell r="F215" t="str">
            <v>-</v>
          </cell>
          <cell r="G215" t="str">
            <v>-</v>
          </cell>
          <cell r="H215" t="e">
            <v>#REF!</v>
          </cell>
          <cell r="I215" t="e">
            <v>#REF!</v>
          </cell>
          <cell r="J215">
            <v>0</v>
          </cell>
          <cell r="K215">
            <v>0</v>
          </cell>
        </row>
        <row r="216">
          <cell r="F216" t="str">
            <v>-</v>
          </cell>
          <cell r="G216" t="str">
            <v>-</v>
          </cell>
          <cell r="H216" t="e">
            <v>#REF!</v>
          </cell>
          <cell r="I216" t="e">
            <v>#REF!</v>
          </cell>
          <cell r="J216">
            <v>0</v>
          </cell>
          <cell r="K216">
            <v>0</v>
          </cell>
        </row>
        <row r="217">
          <cell r="F217" t="str">
            <v>-</v>
          </cell>
          <cell r="G217" t="str">
            <v>-</v>
          </cell>
          <cell r="H217" t="e">
            <v>#REF!</v>
          </cell>
          <cell r="I217" t="e">
            <v>#REF!</v>
          </cell>
          <cell r="J217">
            <v>0</v>
          </cell>
          <cell r="K217">
            <v>0</v>
          </cell>
        </row>
        <row r="218">
          <cell r="F218" t="str">
            <v>-</v>
          </cell>
          <cell r="G218" t="str">
            <v>-</v>
          </cell>
          <cell r="H218" t="e">
            <v>#REF!</v>
          </cell>
          <cell r="I218" t="e">
            <v>#REF!</v>
          </cell>
          <cell r="J218">
            <v>0</v>
          </cell>
          <cell r="K218">
            <v>0</v>
          </cell>
        </row>
        <row r="219">
          <cell r="F219" t="str">
            <v>-</v>
          </cell>
          <cell r="G219" t="str">
            <v>-</v>
          </cell>
          <cell r="H219" t="e">
            <v>#REF!</v>
          </cell>
          <cell r="I219" t="e">
            <v>#REF!</v>
          </cell>
          <cell r="J219">
            <v>0</v>
          </cell>
          <cell r="K219">
            <v>0</v>
          </cell>
        </row>
        <row r="220">
          <cell r="F220" t="str">
            <v>-</v>
          </cell>
          <cell r="G220" t="str">
            <v>-</v>
          </cell>
          <cell r="H220" t="e">
            <v>#REF!</v>
          </cell>
          <cell r="I220" t="e">
            <v>#REF!</v>
          </cell>
          <cell r="J220">
            <v>0</v>
          </cell>
          <cell r="K220">
            <v>0</v>
          </cell>
        </row>
        <row r="221">
          <cell r="F221" t="str">
            <v>-</v>
          </cell>
          <cell r="G221" t="str">
            <v>-</v>
          </cell>
          <cell r="H221" t="e">
            <v>#REF!</v>
          </cell>
          <cell r="I221" t="e">
            <v>#REF!</v>
          </cell>
          <cell r="J221">
            <v>0</v>
          </cell>
          <cell r="K221">
            <v>0</v>
          </cell>
        </row>
        <row r="222">
          <cell r="F222" t="str">
            <v>-</v>
          </cell>
          <cell r="G222" t="str">
            <v>-</v>
          </cell>
          <cell r="H222" t="e">
            <v>#REF!</v>
          </cell>
          <cell r="I222" t="e">
            <v>#REF!</v>
          </cell>
          <cell r="J222">
            <v>0</v>
          </cell>
          <cell r="K222">
            <v>0</v>
          </cell>
        </row>
        <row r="223">
          <cell r="F223" t="str">
            <v>-</v>
          </cell>
          <cell r="G223" t="str">
            <v>-</v>
          </cell>
          <cell r="H223" t="e">
            <v>#REF!</v>
          </cell>
          <cell r="I223" t="e">
            <v>#REF!</v>
          </cell>
          <cell r="J223">
            <v>0</v>
          </cell>
          <cell r="K223">
            <v>0</v>
          </cell>
        </row>
        <row r="224">
          <cell r="F224" t="str">
            <v>-</v>
          </cell>
          <cell r="G224" t="str">
            <v>-</v>
          </cell>
          <cell r="H224" t="e">
            <v>#REF!</v>
          </cell>
          <cell r="I224" t="e">
            <v>#REF!</v>
          </cell>
          <cell r="J224">
            <v>0</v>
          </cell>
          <cell r="K224">
            <v>0</v>
          </cell>
        </row>
        <row r="225">
          <cell r="F225" t="str">
            <v>-</v>
          </cell>
          <cell r="G225" t="str">
            <v>-</v>
          </cell>
          <cell r="H225" t="e">
            <v>#REF!</v>
          </cell>
          <cell r="I225" t="e">
            <v>#REF!</v>
          </cell>
          <cell r="J225">
            <v>0</v>
          </cell>
          <cell r="K225">
            <v>0</v>
          </cell>
        </row>
        <row r="226">
          <cell r="F226" t="str">
            <v>-</v>
          </cell>
          <cell r="G226" t="str">
            <v>-</v>
          </cell>
          <cell r="H226" t="e">
            <v>#REF!</v>
          </cell>
          <cell r="I226" t="e">
            <v>#REF!</v>
          </cell>
          <cell r="J226">
            <v>0</v>
          </cell>
          <cell r="K226">
            <v>0</v>
          </cell>
        </row>
        <row r="227">
          <cell r="F227" t="str">
            <v>-</v>
          </cell>
          <cell r="G227" t="str">
            <v>-</v>
          </cell>
          <cell r="H227" t="e">
            <v>#REF!</v>
          </cell>
          <cell r="I227" t="e">
            <v>#REF!</v>
          </cell>
          <cell r="J227">
            <v>0</v>
          </cell>
          <cell r="K227">
            <v>0</v>
          </cell>
        </row>
        <row r="228">
          <cell r="F228" t="str">
            <v>-</v>
          </cell>
          <cell r="G228" t="str">
            <v>-</v>
          </cell>
          <cell r="H228" t="e">
            <v>#REF!</v>
          </cell>
          <cell r="I228" t="e">
            <v>#REF!</v>
          </cell>
          <cell r="J228">
            <v>0</v>
          </cell>
          <cell r="K228">
            <v>0</v>
          </cell>
        </row>
        <row r="229">
          <cell r="F229" t="str">
            <v>-</v>
          </cell>
          <cell r="G229" t="str">
            <v>-</v>
          </cell>
          <cell r="H229" t="e">
            <v>#REF!</v>
          </cell>
          <cell r="I229" t="e">
            <v>#REF!</v>
          </cell>
          <cell r="J229">
            <v>0</v>
          </cell>
          <cell r="K229">
            <v>0</v>
          </cell>
        </row>
        <row r="230">
          <cell r="F230" t="str">
            <v>-</v>
          </cell>
          <cell r="G230" t="str">
            <v>-</v>
          </cell>
          <cell r="H230" t="e">
            <v>#REF!</v>
          </cell>
          <cell r="I230" t="e">
            <v>#REF!</v>
          </cell>
          <cell r="J230">
            <v>0</v>
          </cell>
          <cell r="K230">
            <v>0</v>
          </cell>
        </row>
        <row r="231">
          <cell r="F231" t="str">
            <v>-</v>
          </cell>
          <cell r="G231" t="str">
            <v>-</v>
          </cell>
          <cell r="H231" t="e">
            <v>#REF!</v>
          </cell>
          <cell r="I231" t="e">
            <v>#REF!</v>
          </cell>
          <cell r="J231">
            <v>0</v>
          </cell>
          <cell r="K231">
            <v>0</v>
          </cell>
        </row>
        <row r="232">
          <cell r="F232" t="str">
            <v>-</v>
          </cell>
          <cell r="G232" t="str">
            <v>-</v>
          </cell>
          <cell r="H232" t="e">
            <v>#REF!</v>
          </cell>
          <cell r="I232" t="e">
            <v>#REF!</v>
          </cell>
          <cell r="J232">
            <v>0</v>
          </cell>
          <cell r="K232">
            <v>0</v>
          </cell>
        </row>
        <row r="233">
          <cell r="F233" t="str">
            <v>-</v>
          </cell>
          <cell r="G233" t="str">
            <v>-</v>
          </cell>
          <cell r="H233" t="e">
            <v>#REF!</v>
          </cell>
          <cell r="I233" t="e">
            <v>#REF!</v>
          </cell>
          <cell r="J233">
            <v>0</v>
          </cell>
          <cell r="K233">
            <v>0</v>
          </cell>
        </row>
        <row r="234">
          <cell r="F234" t="str">
            <v>-</v>
          </cell>
          <cell r="G234" t="str">
            <v>-</v>
          </cell>
          <cell r="H234" t="e">
            <v>#REF!</v>
          </cell>
          <cell r="I234" t="e">
            <v>#REF!</v>
          </cell>
          <cell r="J234">
            <v>0</v>
          </cell>
          <cell r="K234">
            <v>0</v>
          </cell>
        </row>
        <row r="235">
          <cell r="F235" t="str">
            <v>-</v>
          </cell>
          <cell r="G235" t="str">
            <v>-</v>
          </cell>
          <cell r="H235" t="e">
            <v>#REF!</v>
          </cell>
          <cell r="I235" t="e">
            <v>#REF!</v>
          </cell>
          <cell r="J235">
            <v>0</v>
          </cell>
          <cell r="K235">
            <v>0</v>
          </cell>
        </row>
        <row r="236">
          <cell r="F236" t="str">
            <v>-</v>
          </cell>
          <cell r="G236" t="str">
            <v>-</v>
          </cell>
          <cell r="H236" t="e">
            <v>#REF!</v>
          </cell>
          <cell r="I236" t="e">
            <v>#REF!</v>
          </cell>
          <cell r="J236">
            <v>0</v>
          </cell>
          <cell r="K236">
            <v>0</v>
          </cell>
        </row>
        <row r="237">
          <cell r="F237" t="str">
            <v>-</v>
          </cell>
          <cell r="G237" t="str">
            <v>-</v>
          </cell>
          <cell r="H237" t="e">
            <v>#REF!</v>
          </cell>
          <cell r="I237" t="e">
            <v>#REF!</v>
          </cell>
          <cell r="J237">
            <v>0</v>
          </cell>
          <cell r="K237">
            <v>0</v>
          </cell>
        </row>
        <row r="238">
          <cell r="F238" t="str">
            <v>-</v>
          </cell>
          <cell r="G238" t="str">
            <v>-</v>
          </cell>
          <cell r="H238" t="e">
            <v>#REF!</v>
          </cell>
          <cell r="I238" t="e">
            <v>#REF!</v>
          </cell>
          <cell r="J238">
            <v>0</v>
          </cell>
          <cell r="K238">
            <v>0</v>
          </cell>
        </row>
        <row r="239">
          <cell r="F239" t="str">
            <v>-</v>
          </cell>
          <cell r="G239" t="str">
            <v>-</v>
          </cell>
          <cell r="H239" t="e">
            <v>#REF!</v>
          </cell>
          <cell r="I239" t="e">
            <v>#REF!</v>
          </cell>
          <cell r="J239">
            <v>0</v>
          </cell>
          <cell r="K239">
            <v>0</v>
          </cell>
        </row>
        <row r="240">
          <cell r="F240" t="str">
            <v>-</v>
          </cell>
          <cell r="G240" t="str">
            <v>-</v>
          </cell>
          <cell r="H240" t="e">
            <v>#REF!</v>
          </cell>
          <cell r="I240" t="e">
            <v>#REF!</v>
          </cell>
          <cell r="J240">
            <v>0</v>
          </cell>
          <cell r="K240">
            <v>0</v>
          </cell>
        </row>
        <row r="241">
          <cell r="F241" t="str">
            <v>-</v>
          </cell>
          <cell r="G241" t="str">
            <v>-</v>
          </cell>
          <cell r="H241" t="e">
            <v>#REF!</v>
          </cell>
          <cell r="I241" t="e">
            <v>#REF!</v>
          </cell>
          <cell r="J241">
            <v>0</v>
          </cell>
          <cell r="K241">
            <v>0</v>
          </cell>
        </row>
        <row r="242">
          <cell r="F242" t="str">
            <v>-</v>
          </cell>
          <cell r="G242" t="str">
            <v>-</v>
          </cell>
          <cell r="H242" t="e">
            <v>#REF!</v>
          </cell>
          <cell r="I242" t="e">
            <v>#REF!</v>
          </cell>
          <cell r="J242">
            <v>0</v>
          </cell>
          <cell r="K242">
            <v>0</v>
          </cell>
        </row>
        <row r="243">
          <cell r="F243" t="str">
            <v>-</v>
          </cell>
          <cell r="G243" t="str">
            <v>-</v>
          </cell>
          <cell r="H243" t="e">
            <v>#REF!</v>
          </cell>
          <cell r="I243" t="e">
            <v>#REF!</v>
          </cell>
          <cell r="J243">
            <v>0</v>
          </cell>
          <cell r="K243">
            <v>0</v>
          </cell>
        </row>
        <row r="244">
          <cell r="F244" t="str">
            <v>-</v>
          </cell>
          <cell r="G244" t="str">
            <v>-</v>
          </cell>
          <cell r="H244" t="e">
            <v>#REF!</v>
          </cell>
          <cell r="I244" t="e">
            <v>#REF!</v>
          </cell>
          <cell r="J244">
            <v>0</v>
          </cell>
          <cell r="K244">
            <v>0</v>
          </cell>
        </row>
        <row r="245">
          <cell r="F245" t="str">
            <v>-</v>
          </cell>
          <cell r="G245" t="str">
            <v>-</v>
          </cell>
          <cell r="H245" t="e">
            <v>#REF!</v>
          </cell>
          <cell r="I245" t="e">
            <v>#REF!</v>
          </cell>
          <cell r="J245">
            <v>0</v>
          </cell>
          <cell r="K245">
            <v>0</v>
          </cell>
        </row>
        <row r="246">
          <cell r="F246" t="str">
            <v>-</v>
          </cell>
          <cell r="G246" t="str">
            <v>-</v>
          </cell>
          <cell r="H246" t="e">
            <v>#REF!</v>
          </cell>
          <cell r="I246" t="e">
            <v>#REF!</v>
          </cell>
          <cell r="J246">
            <v>0</v>
          </cell>
          <cell r="K246">
            <v>0</v>
          </cell>
        </row>
        <row r="247">
          <cell r="F247" t="str">
            <v>-</v>
          </cell>
          <cell r="G247" t="str">
            <v>-</v>
          </cell>
          <cell r="H247" t="e">
            <v>#REF!</v>
          </cell>
          <cell r="I247" t="e">
            <v>#REF!</v>
          </cell>
          <cell r="J247">
            <v>0</v>
          </cell>
          <cell r="K247">
            <v>0</v>
          </cell>
        </row>
        <row r="248">
          <cell r="F248" t="str">
            <v>-</v>
          </cell>
          <cell r="G248" t="str">
            <v>-</v>
          </cell>
          <cell r="H248" t="e">
            <v>#REF!</v>
          </cell>
          <cell r="I248" t="e">
            <v>#REF!</v>
          </cell>
          <cell r="J248">
            <v>0</v>
          </cell>
          <cell r="K248">
            <v>0</v>
          </cell>
        </row>
        <row r="249">
          <cell r="F249" t="str">
            <v>-</v>
          </cell>
          <cell r="G249" t="str">
            <v>-</v>
          </cell>
          <cell r="H249" t="e">
            <v>#REF!</v>
          </cell>
          <cell r="I249" t="e">
            <v>#REF!</v>
          </cell>
          <cell r="J249">
            <v>0</v>
          </cell>
          <cell r="K249">
            <v>0</v>
          </cell>
        </row>
        <row r="250">
          <cell r="F250" t="str">
            <v>-</v>
          </cell>
          <cell r="G250" t="str">
            <v>-</v>
          </cell>
          <cell r="H250" t="e">
            <v>#REF!</v>
          </cell>
          <cell r="I250" t="e">
            <v>#REF!</v>
          </cell>
          <cell r="J250">
            <v>0</v>
          </cell>
          <cell r="K250">
            <v>0</v>
          </cell>
        </row>
        <row r="251">
          <cell r="F251" t="str">
            <v>-</v>
          </cell>
          <cell r="G251" t="str">
            <v>-</v>
          </cell>
          <cell r="H251" t="e">
            <v>#REF!</v>
          </cell>
          <cell r="I251" t="e">
            <v>#REF!</v>
          </cell>
          <cell r="J251">
            <v>0</v>
          </cell>
          <cell r="K251">
            <v>0</v>
          </cell>
        </row>
        <row r="252">
          <cell r="F252" t="str">
            <v>-</v>
          </cell>
          <cell r="G252" t="str">
            <v>-</v>
          </cell>
          <cell r="H252" t="e">
            <v>#REF!</v>
          </cell>
          <cell r="I252" t="e">
            <v>#REF!</v>
          </cell>
          <cell r="J252">
            <v>0</v>
          </cell>
          <cell r="K252">
            <v>0</v>
          </cell>
        </row>
        <row r="253">
          <cell r="F253" t="str">
            <v>-</v>
          </cell>
          <cell r="G253" t="str">
            <v>-</v>
          </cell>
          <cell r="H253" t="e">
            <v>#REF!</v>
          </cell>
          <cell r="I253" t="e">
            <v>#REF!</v>
          </cell>
          <cell r="J253">
            <v>0</v>
          </cell>
          <cell r="K253">
            <v>0</v>
          </cell>
        </row>
        <row r="254">
          <cell r="F254" t="str">
            <v>-</v>
          </cell>
          <cell r="G254" t="str">
            <v>-</v>
          </cell>
          <cell r="H254" t="e">
            <v>#REF!</v>
          </cell>
          <cell r="I254" t="e">
            <v>#REF!</v>
          </cell>
          <cell r="J254">
            <v>0</v>
          </cell>
          <cell r="K254">
            <v>0</v>
          </cell>
        </row>
        <row r="255">
          <cell r="F255" t="str">
            <v>-</v>
          </cell>
          <cell r="G255" t="str">
            <v>-</v>
          </cell>
          <cell r="H255" t="e">
            <v>#REF!</v>
          </cell>
          <cell r="I255" t="e">
            <v>#REF!</v>
          </cell>
          <cell r="J255">
            <v>0</v>
          </cell>
          <cell r="K255">
            <v>0</v>
          </cell>
        </row>
        <row r="256">
          <cell r="F256" t="str">
            <v>-</v>
          </cell>
          <cell r="G256" t="str">
            <v>-</v>
          </cell>
          <cell r="H256" t="e">
            <v>#REF!</v>
          </cell>
          <cell r="I256" t="e">
            <v>#REF!</v>
          </cell>
          <cell r="J256">
            <v>0</v>
          </cell>
          <cell r="K256">
            <v>0</v>
          </cell>
        </row>
        <row r="257">
          <cell r="F257" t="str">
            <v>-</v>
          </cell>
          <cell r="G257" t="str">
            <v>-</v>
          </cell>
          <cell r="H257" t="e">
            <v>#REF!</v>
          </cell>
          <cell r="I257" t="e">
            <v>#REF!</v>
          </cell>
          <cell r="J257">
            <v>0</v>
          </cell>
          <cell r="K257">
            <v>0</v>
          </cell>
        </row>
        <row r="258">
          <cell r="F258" t="str">
            <v>-</v>
          </cell>
          <cell r="G258" t="str">
            <v>-</v>
          </cell>
          <cell r="H258" t="e">
            <v>#REF!</v>
          </cell>
          <cell r="I258" t="e">
            <v>#REF!</v>
          </cell>
          <cell r="J258">
            <v>0</v>
          </cell>
          <cell r="K258">
            <v>0</v>
          </cell>
        </row>
        <row r="259">
          <cell r="F259" t="str">
            <v>-</v>
          </cell>
          <cell r="G259" t="str">
            <v>-</v>
          </cell>
          <cell r="H259" t="e">
            <v>#REF!</v>
          </cell>
          <cell r="I259" t="e">
            <v>#REF!</v>
          </cell>
          <cell r="J259">
            <v>0</v>
          </cell>
          <cell r="K259">
            <v>0</v>
          </cell>
        </row>
        <row r="260">
          <cell r="F260" t="str">
            <v>-</v>
          </cell>
          <cell r="G260" t="str">
            <v>-</v>
          </cell>
          <cell r="H260" t="e">
            <v>#REF!</v>
          </cell>
          <cell r="I260" t="e">
            <v>#REF!</v>
          </cell>
          <cell r="J260">
            <v>0</v>
          </cell>
          <cell r="K260">
            <v>0</v>
          </cell>
        </row>
        <row r="261">
          <cell r="F261" t="str">
            <v>-</v>
          </cell>
          <cell r="G261" t="str">
            <v>-</v>
          </cell>
          <cell r="H261" t="e">
            <v>#REF!</v>
          </cell>
          <cell r="I261" t="e">
            <v>#REF!</v>
          </cell>
          <cell r="J261">
            <v>0</v>
          </cell>
          <cell r="K261">
            <v>0</v>
          </cell>
        </row>
        <row r="262">
          <cell r="F262" t="str">
            <v>-</v>
          </cell>
          <cell r="G262" t="str">
            <v>-</v>
          </cell>
          <cell r="H262" t="e">
            <v>#REF!</v>
          </cell>
          <cell r="I262" t="e">
            <v>#REF!</v>
          </cell>
          <cell r="J262">
            <v>0</v>
          </cell>
          <cell r="K262">
            <v>0</v>
          </cell>
        </row>
        <row r="263">
          <cell r="F263" t="str">
            <v>-</v>
          </cell>
          <cell r="G263" t="str">
            <v>-</v>
          </cell>
          <cell r="H263" t="e">
            <v>#REF!</v>
          </cell>
          <cell r="I263" t="e">
            <v>#REF!</v>
          </cell>
          <cell r="J263">
            <v>0</v>
          </cell>
          <cell r="K263">
            <v>0</v>
          </cell>
        </row>
        <row r="264">
          <cell r="F264" t="str">
            <v>-</v>
          </cell>
          <cell r="G264" t="str">
            <v>-</v>
          </cell>
          <cell r="H264" t="e">
            <v>#REF!</v>
          </cell>
          <cell r="I264" t="e">
            <v>#REF!</v>
          </cell>
          <cell r="J264">
            <v>0</v>
          </cell>
          <cell r="K264">
            <v>0</v>
          </cell>
        </row>
        <row r="265">
          <cell r="F265" t="str">
            <v>-</v>
          </cell>
          <cell r="G265" t="str">
            <v>-</v>
          </cell>
          <cell r="H265" t="e">
            <v>#REF!</v>
          </cell>
          <cell r="I265" t="e">
            <v>#REF!</v>
          </cell>
          <cell r="J265">
            <v>0</v>
          </cell>
          <cell r="K265">
            <v>0</v>
          </cell>
        </row>
        <row r="266">
          <cell r="F266" t="str">
            <v>-</v>
          </cell>
          <cell r="G266" t="str">
            <v>-</v>
          </cell>
          <cell r="H266" t="e">
            <v>#REF!</v>
          </cell>
          <cell r="I266" t="e">
            <v>#REF!</v>
          </cell>
          <cell r="J266">
            <v>0</v>
          </cell>
          <cell r="K266">
            <v>0</v>
          </cell>
        </row>
        <row r="267">
          <cell r="F267" t="str">
            <v>-</v>
          </cell>
          <cell r="G267" t="str">
            <v>-</v>
          </cell>
          <cell r="H267" t="e">
            <v>#REF!</v>
          </cell>
          <cell r="I267" t="e">
            <v>#REF!</v>
          </cell>
          <cell r="J267">
            <v>0</v>
          </cell>
          <cell r="K267">
            <v>0</v>
          </cell>
        </row>
        <row r="268">
          <cell r="F268" t="str">
            <v>-</v>
          </cell>
          <cell r="G268" t="str">
            <v>-</v>
          </cell>
          <cell r="H268" t="e">
            <v>#REF!</v>
          </cell>
          <cell r="I268" t="e">
            <v>#REF!</v>
          </cell>
          <cell r="J268">
            <v>0</v>
          </cell>
          <cell r="K268">
            <v>0</v>
          </cell>
        </row>
        <row r="269">
          <cell r="F269" t="str">
            <v>-</v>
          </cell>
          <cell r="G269" t="str">
            <v>-</v>
          </cell>
          <cell r="H269" t="e">
            <v>#REF!</v>
          </cell>
          <cell r="I269" t="e">
            <v>#REF!</v>
          </cell>
          <cell r="J269">
            <v>0</v>
          </cell>
          <cell r="K269">
            <v>0</v>
          </cell>
        </row>
        <row r="270">
          <cell r="F270" t="str">
            <v>-</v>
          </cell>
          <cell r="G270" t="str">
            <v>-</v>
          </cell>
          <cell r="H270" t="e">
            <v>#REF!</v>
          </cell>
          <cell r="I270" t="e">
            <v>#REF!</v>
          </cell>
          <cell r="J270">
            <v>0</v>
          </cell>
          <cell r="K270">
            <v>0</v>
          </cell>
        </row>
        <row r="271">
          <cell r="F271" t="str">
            <v>-</v>
          </cell>
          <cell r="G271" t="str">
            <v>-</v>
          </cell>
          <cell r="H271" t="e">
            <v>#REF!</v>
          </cell>
          <cell r="I271" t="e">
            <v>#REF!</v>
          </cell>
          <cell r="J271">
            <v>0</v>
          </cell>
          <cell r="K271">
            <v>0</v>
          </cell>
        </row>
        <row r="272">
          <cell r="F272" t="str">
            <v>-</v>
          </cell>
          <cell r="G272" t="str">
            <v>-</v>
          </cell>
          <cell r="H272" t="e">
            <v>#REF!</v>
          </cell>
          <cell r="I272" t="e">
            <v>#REF!</v>
          </cell>
          <cell r="J272">
            <v>0</v>
          </cell>
          <cell r="K272">
            <v>0</v>
          </cell>
        </row>
        <row r="273">
          <cell r="F273" t="str">
            <v>-</v>
          </cell>
          <cell r="G273" t="str">
            <v>-</v>
          </cell>
          <cell r="H273" t="e">
            <v>#REF!</v>
          </cell>
          <cell r="I273" t="e">
            <v>#REF!</v>
          </cell>
          <cell r="J273">
            <v>0</v>
          </cell>
          <cell r="K273">
            <v>0</v>
          </cell>
        </row>
        <row r="274">
          <cell r="F274" t="str">
            <v>-</v>
          </cell>
          <cell r="G274" t="str">
            <v>-</v>
          </cell>
          <cell r="H274" t="e">
            <v>#REF!</v>
          </cell>
          <cell r="I274" t="e">
            <v>#REF!</v>
          </cell>
          <cell r="J274">
            <v>0</v>
          </cell>
          <cell r="K274">
            <v>0</v>
          </cell>
        </row>
        <row r="275">
          <cell r="F275" t="str">
            <v>-</v>
          </cell>
          <cell r="G275" t="str">
            <v>-</v>
          </cell>
          <cell r="H275" t="e">
            <v>#REF!</v>
          </cell>
          <cell r="I275" t="e">
            <v>#REF!</v>
          </cell>
          <cell r="J275">
            <v>0</v>
          </cell>
          <cell r="K275">
            <v>0</v>
          </cell>
        </row>
        <row r="276">
          <cell r="F276" t="str">
            <v>-</v>
          </cell>
          <cell r="G276" t="str">
            <v>-</v>
          </cell>
          <cell r="H276" t="e">
            <v>#REF!</v>
          </cell>
          <cell r="I276" t="e">
            <v>#REF!</v>
          </cell>
          <cell r="J276">
            <v>0</v>
          </cell>
          <cell r="K276">
            <v>0</v>
          </cell>
        </row>
        <row r="277">
          <cell r="F277" t="str">
            <v>-</v>
          </cell>
          <cell r="G277" t="str">
            <v>-</v>
          </cell>
          <cell r="H277" t="e">
            <v>#REF!</v>
          </cell>
          <cell r="I277" t="e">
            <v>#REF!</v>
          </cell>
          <cell r="J277">
            <v>0</v>
          </cell>
          <cell r="K277">
            <v>0</v>
          </cell>
        </row>
        <row r="278">
          <cell r="F278" t="str">
            <v>-</v>
          </cell>
          <cell r="G278" t="str">
            <v>-</v>
          </cell>
          <cell r="H278" t="e">
            <v>#REF!</v>
          </cell>
          <cell r="I278" t="e">
            <v>#REF!</v>
          </cell>
          <cell r="J278">
            <v>0</v>
          </cell>
          <cell r="K278">
            <v>0</v>
          </cell>
        </row>
        <row r="279">
          <cell r="F279" t="str">
            <v>-</v>
          </cell>
          <cell r="G279" t="str">
            <v>-</v>
          </cell>
          <cell r="H279" t="e">
            <v>#REF!</v>
          </cell>
          <cell r="I279" t="e">
            <v>#REF!</v>
          </cell>
          <cell r="J279">
            <v>0</v>
          </cell>
          <cell r="K279">
            <v>0</v>
          </cell>
        </row>
        <row r="280">
          <cell r="F280" t="str">
            <v>-</v>
          </cell>
          <cell r="G280" t="str">
            <v>-</v>
          </cell>
          <cell r="H280" t="e">
            <v>#REF!</v>
          </cell>
          <cell r="I280" t="e">
            <v>#REF!</v>
          </cell>
          <cell r="J280">
            <v>0</v>
          </cell>
          <cell r="K280">
            <v>0</v>
          </cell>
        </row>
        <row r="281">
          <cell r="F281" t="str">
            <v>-</v>
          </cell>
          <cell r="G281" t="str">
            <v>-</v>
          </cell>
          <cell r="H281" t="e">
            <v>#REF!</v>
          </cell>
          <cell r="I281" t="e">
            <v>#REF!</v>
          </cell>
          <cell r="J281">
            <v>0</v>
          </cell>
          <cell r="K281">
            <v>0</v>
          </cell>
        </row>
        <row r="282">
          <cell r="F282" t="str">
            <v>-</v>
          </cell>
          <cell r="G282" t="str">
            <v>-</v>
          </cell>
          <cell r="H282" t="e">
            <v>#REF!</v>
          </cell>
          <cell r="I282" t="e">
            <v>#REF!</v>
          </cell>
          <cell r="J282">
            <v>0</v>
          </cell>
          <cell r="K282">
            <v>0</v>
          </cell>
        </row>
        <row r="283">
          <cell r="F283" t="str">
            <v>-</v>
          </cell>
          <cell r="G283" t="str">
            <v>-</v>
          </cell>
          <cell r="H283" t="e">
            <v>#REF!</v>
          </cell>
          <cell r="I283" t="e">
            <v>#REF!</v>
          </cell>
          <cell r="J283">
            <v>0</v>
          </cell>
          <cell r="K283">
            <v>0</v>
          </cell>
        </row>
        <row r="284">
          <cell r="F284" t="str">
            <v>-</v>
          </cell>
          <cell r="G284" t="str">
            <v>-</v>
          </cell>
          <cell r="H284" t="e">
            <v>#REF!</v>
          </cell>
          <cell r="I284" t="e">
            <v>#REF!</v>
          </cell>
          <cell r="J284">
            <v>0</v>
          </cell>
          <cell r="K284">
            <v>0</v>
          </cell>
        </row>
        <row r="285">
          <cell r="F285" t="str">
            <v>-</v>
          </cell>
          <cell r="G285" t="str">
            <v>-</v>
          </cell>
          <cell r="H285" t="e">
            <v>#REF!</v>
          </cell>
          <cell r="I285" t="e">
            <v>#REF!</v>
          </cell>
          <cell r="J285">
            <v>0</v>
          </cell>
          <cell r="K285">
            <v>0</v>
          </cell>
        </row>
        <row r="286">
          <cell r="F286" t="str">
            <v>-</v>
          </cell>
          <cell r="G286" t="str">
            <v>-</v>
          </cell>
          <cell r="H286" t="e">
            <v>#REF!</v>
          </cell>
          <cell r="I286" t="e">
            <v>#REF!</v>
          </cell>
          <cell r="J286">
            <v>0</v>
          </cell>
          <cell r="K286">
            <v>0</v>
          </cell>
        </row>
        <row r="287">
          <cell r="F287" t="str">
            <v>-</v>
          </cell>
          <cell r="G287" t="str">
            <v>-</v>
          </cell>
          <cell r="H287" t="e">
            <v>#REF!</v>
          </cell>
          <cell r="I287" t="e">
            <v>#REF!</v>
          </cell>
          <cell r="J287">
            <v>0</v>
          </cell>
          <cell r="K287">
            <v>0</v>
          </cell>
        </row>
        <row r="288">
          <cell r="F288" t="str">
            <v>-</v>
          </cell>
          <cell r="G288" t="str">
            <v>-</v>
          </cell>
          <cell r="H288" t="e">
            <v>#REF!</v>
          </cell>
          <cell r="I288" t="e">
            <v>#REF!</v>
          </cell>
          <cell r="J288">
            <v>0</v>
          </cell>
          <cell r="K288">
            <v>0</v>
          </cell>
        </row>
        <row r="289">
          <cell r="F289" t="str">
            <v>-</v>
          </cell>
          <cell r="G289" t="str">
            <v>-</v>
          </cell>
          <cell r="H289" t="e">
            <v>#REF!</v>
          </cell>
          <cell r="I289" t="e">
            <v>#REF!</v>
          </cell>
          <cell r="J289">
            <v>0</v>
          </cell>
          <cell r="K289">
            <v>0</v>
          </cell>
        </row>
        <row r="290">
          <cell r="F290" t="str">
            <v>-</v>
          </cell>
          <cell r="G290" t="str">
            <v>-</v>
          </cell>
          <cell r="H290" t="e">
            <v>#REF!</v>
          </cell>
          <cell r="I290" t="e">
            <v>#REF!</v>
          </cell>
          <cell r="J290">
            <v>0</v>
          </cell>
          <cell r="K290">
            <v>0</v>
          </cell>
        </row>
        <row r="291">
          <cell r="F291" t="str">
            <v>-</v>
          </cell>
          <cell r="G291" t="str">
            <v>-</v>
          </cell>
          <cell r="H291" t="e">
            <v>#REF!</v>
          </cell>
          <cell r="I291" t="e">
            <v>#REF!</v>
          </cell>
          <cell r="J291">
            <v>0</v>
          </cell>
          <cell r="K291">
            <v>0</v>
          </cell>
        </row>
        <row r="292">
          <cell r="F292" t="str">
            <v>-</v>
          </cell>
          <cell r="G292" t="str">
            <v>-</v>
          </cell>
          <cell r="H292" t="e">
            <v>#REF!</v>
          </cell>
          <cell r="I292" t="e">
            <v>#REF!</v>
          </cell>
          <cell r="J292">
            <v>0</v>
          </cell>
          <cell r="K292">
            <v>0</v>
          </cell>
        </row>
        <row r="293">
          <cell r="F293" t="str">
            <v>-</v>
          </cell>
          <cell r="G293" t="str">
            <v>-</v>
          </cell>
          <cell r="H293" t="e">
            <v>#REF!</v>
          </cell>
          <cell r="I293" t="e">
            <v>#REF!</v>
          </cell>
          <cell r="J293">
            <v>0</v>
          </cell>
          <cell r="K293">
            <v>0</v>
          </cell>
        </row>
        <row r="294">
          <cell r="F294" t="str">
            <v>-</v>
          </cell>
          <cell r="G294" t="str">
            <v>-</v>
          </cell>
          <cell r="H294" t="e">
            <v>#REF!</v>
          </cell>
          <cell r="I294" t="e">
            <v>#REF!</v>
          </cell>
          <cell r="J294">
            <v>0</v>
          </cell>
          <cell r="K294">
            <v>0</v>
          </cell>
        </row>
        <row r="295">
          <cell r="F295" t="str">
            <v>-</v>
          </cell>
          <cell r="G295" t="str">
            <v>-</v>
          </cell>
          <cell r="H295" t="e">
            <v>#REF!</v>
          </cell>
          <cell r="I295" t="e">
            <v>#REF!</v>
          </cell>
          <cell r="J295">
            <v>0</v>
          </cell>
          <cell r="K295">
            <v>0</v>
          </cell>
        </row>
        <row r="296">
          <cell r="F296" t="str">
            <v>-</v>
          </cell>
          <cell r="G296" t="str">
            <v>-</v>
          </cell>
          <cell r="H296" t="e">
            <v>#REF!</v>
          </cell>
          <cell r="I296" t="e">
            <v>#REF!</v>
          </cell>
          <cell r="J296">
            <v>0</v>
          </cell>
          <cell r="K296">
            <v>0</v>
          </cell>
        </row>
        <row r="297">
          <cell r="F297" t="str">
            <v>-</v>
          </cell>
          <cell r="G297" t="str">
            <v>-</v>
          </cell>
          <cell r="H297" t="e">
            <v>#REF!</v>
          </cell>
          <cell r="I297" t="e">
            <v>#REF!</v>
          </cell>
          <cell r="J297">
            <v>0</v>
          </cell>
          <cell r="K297">
            <v>0</v>
          </cell>
        </row>
        <row r="298">
          <cell r="F298" t="str">
            <v>-</v>
          </cell>
          <cell r="G298" t="str">
            <v>-</v>
          </cell>
          <cell r="H298" t="e">
            <v>#REF!</v>
          </cell>
          <cell r="I298" t="e">
            <v>#REF!</v>
          </cell>
          <cell r="J298">
            <v>0</v>
          </cell>
          <cell r="K298">
            <v>0</v>
          </cell>
        </row>
        <row r="299">
          <cell r="F299" t="str">
            <v>-</v>
          </cell>
          <cell r="G299" t="str">
            <v>-</v>
          </cell>
          <cell r="H299" t="e">
            <v>#REF!</v>
          </cell>
          <cell r="I299" t="e">
            <v>#REF!</v>
          </cell>
          <cell r="J299">
            <v>0</v>
          </cell>
          <cell r="K299">
            <v>0</v>
          </cell>
        </row>
        <row r="300">
          <cell r="F300" t="str">
            <v>-</v>
          </cell>
          <cell r="G300" t="str">
            <v>-</v>
          </cell>
          <cell r="H300" t="e">
            <v>#REF!</v>
          </cell>
          <cell r="I300" t="e">
            <v>#REF!</v>
          </cell>
          <cell r="J300">
            <v>0</v>
          </cell>
          <cell r="K300">
            <v>0</v>
          </cell>
        </row>
        <row r="301">
          <cell r="F301" t="str">
            <v>-</v>
          </cell>
          <cell r="G301" t="str">
            <v>-</v>
          </cell>
          <cell r="H301" t="e">
            <v>#REF!</v>
          </cell>
          <cell r="I301" t="e">
            <v>#REF!</v>
          </cell>
          <cell r="J301">
            <v>0</v>
          </cell>
          <cell r="K301">
            <v>0</v>
          </cell>
        </row>
        <row r="302">
          <cell r="F302" t="str">
            <v>-</v>
          </cell>
          <cell r="G302" t="str">
            <v>-</v>
          </cell>
          <cell r="H302" t="e">
            <v>#REF!</v>
          </cell>
          <cell r="I302" t="e">
            <v>#REF!</v>
          </cell>
          <cell r="J302">
            <v>0</v>
          </cell>
          <cell r="K302">
            <v>0</v>
          </cell>
        </row>
        <row r="303">
          <cell r="F303" t="str">
            <v>-</v>
          </cell>
          <cell r="G303" t="str">
            <v>-</v>
          </cell>
          <cell r="H303" t="e">
            <v>#REF!</v>
          </cell>
          <cell r="I303" t="e">
            <v>#REF!</v>
          </cell>
          <cell r="J303">
            <v>0</v>
          </cell>
          <cell r="K303">
            <v>0</v>
          </cell>
        </row>
        <row r="304">
          <cell r="F304" t="str">
            <v>-</v>
          </cell>
          <cell r="G304" t="str">
            <v>-</v>
          </cell>
          <cell r="H304" t="e">
            <v>#REF!</v>
          </cell>
          <cell r="I304" t="e">
            <v>#REF!</v>
          </cell>
          <cell r="J304">
            <v>0</v>
          </cell>
          <cell r="K304">
            <v>0</v>
          </cell>
        </row>
        <row r="305">
          <cell r="F305" t="str">
            <v>-</v>
          </cell>
          <cell r="G305" t="str">
            <v>-</v>
          </cell>
          <cell r="H305" t="e">
            <v>#REF!</v>
          </cell>
          <cell r="I305" t="e">
            <v>#REF!</v>
          </cell>
          <cell r="J305">
            <v>0</v>
          </cell>
          <cell r="K305">
            <v>0</v>
          </cell>
        </row>
        <row r="306">
          <cell r="F306" t="str">
            <v>-</v>
          </cell>
          <cell r="G306" t="str">
            <v>-</v>
          </cell>
          <cell r="H306" t="e">
            <v>#REF!</v>
          </cell>
          <cell r="I306" t="e">
            <v>#REF!</v>
          </cell>
          <cell r="J306">
            <v>0</v>
          </cell>
          <cell r="K306">
            <v>0</v>
          </cell>
        </row>
        <row r="307">
          <cell r="F307" t="str">
            <v>-</v>
          </cell>
          <cell r="G307" t="str">
            <v>-</v>
          </cell>
          <cell r="H307" t="e">
            <v>#REF!</v>
          </cell>
          <cell r="I307" t="e">
            <v>#REF!</v>
          </cell>
          <cell r="J307">
            <v>0</v>
          </cell>
          <cell r="K307">
            <v>0</v>
          </cell>
        </row>
        <row r="308">
          <cell r="F308" t="str">
            <v>-</v>
          </cell>
          <cell r="G308" t="str">
            <v>-</v>
          </cell>
          <cell r="H308" t="e">
            <v>#REF!</v>
          </cell>
          <cell r="I308" t="e">
            <v>#REF!</v>
          </cell>
          <cell r="J308">
            <v>0</v>
          </cell>
          <cell r="K308">
            <v>0</v>
          </cell>
        </row>
        <row r="309">
          <cell r="F309" t="str">
            <v>-</v>
          </cell>
          <cell r="G309" t="str">
            <v>-</v>
          </cell>
          <cell r="H309" t="e">
            <v>#REF!</v>
          </cell>
          <cell r="I309" t="e">
            <v>#REF!</v>
          </cell>
          <cell r="J309">
            <v>0</v>
          </cell>
          <cell r="K309">
            <v>0</v>
          </cell>
        </row>
        <row r="310">
          <cell r="F310" t="str">
            <v>-</v>
          </cell>
          <cell r="G310" t="str">
            <v>-</v>
          </cell>
          <cell r="H310" t="e">
            <v>#REF!</v>
          </cell>
          <cell r="I310" t="e">
            <v>#REF!</v>
          </cell>
          <cell r="J310">
            <v>0</v>
          </cell>
          <cell r="K310">
            <v>0</v>
          </cell>
        </row>
        <row r="311">
          <cell r="F311" t="str">
            <v>-</v>
          </cell>
          <cell r="G311" t="str">
            <v>-</v>
          </cell>
          <cell r="H311" t="e">
            <v>#REF!</v>
          </cell>
          <cell r="I311" t="e">
            <v>#REF!</v>
          </cell>
          <cell r="J311">
            <v>0</v>
          </cell>
          <cell r="K311">
            <v>0</v>
          </cell>
        </row>
        <row r="312">
          <cell r="F312" t="str">
            <v>-</v>
          </cell>
          <cell r="G312" t="str">
            <v>-</v>
          </cell>
          <cell r="H312" t="e">
            <v>#REF!</v>
          </cell>
          <cell r="I312" t="e">
            <v>#REF!</v>
          </cell>
          <cell r="J312">
            <v>0</v>
          </cell>
          <cell r="K312">
            <v>0</v>
          </cell>
        </row>
        <row r="313">
          <cell r="F313" t="str">
            <v>-</v>
          </cell>
          <cell r="G313" t="str">
            <v>-</v>
          </cell>
          <cell r="H313" t="e">
            <v>#REF!</v>
          </cell>
          <cell r="I313" t="e">
            <v>#REF!</v>
          </cell>
          <cell r="J313">
            <v>0</v>
          </cell>
          <cell r="K313">
            <v>0</v>
          </cell>
        </row>
        <row r="314">
          <cell r="F314" t="str">
            <v>-</v>
          </cell>
          <cell r="G314" t="str">
            <v>-</v>
          </cell>
          <cell r="H314" t="e">
            <v>#REF!</v>
          </cell>
          <cell r="I314" t="e">
            <v>#REF!</v>
          </cell>
          <cell r="J314">
            <v>0</v>
          </cell>
          <cell r="K314">
            <v>0</v>
          </cell>
        </row>
        <row r="315">
          <cell r="F315" t="str">
            <v>-</v>
          </cell>
          <cell r="G315" t="str">
            <v>-</v>
          </cell>
          <cell r="H315" t="e">
            <v>#REF!</v>
          </cell>
          <cell r="I315" t="e">
            <v>#REF!</v>
          </cell>
          <cell r="J315">
            <v>0</v>
          </cell>
          <cell r="K315">
            <v>0</v>
          </cell>
        </row>
        <row r="316">
          <cell r="F316" t="str">
            <v>-</v>
          </cell>
          <cell r="G316" t="str">
            <v>-</v>
          </cell>
          <cell r="H316" t="e">
            <v>#REF!</v>
          </cell>
          <cell r="I316" t="e">
            <v>#REF!</v>
          </cell>
          <cell r="J316">
            <v>0</v>
          </cell>
          <cell r="K316">
            <v>0</v>
          </cell>
        </row>
        <row r="317">
          <cell r="F317" t="str">
            <v>-</v>
          </cell>
          <cell r="G317" t="str">
            <v>-</v>
          </cell>
          <cell r="H317" t="e">
            <v>#REF!</v>
          </cell>
          <cell r="I317" t="e">
            <v>#REF!</v>
          </cell>
          <cell r="J317">
            <v>0</v>
          </cell>
          <cell r="K317">
            <v>0</v>
          </cell>
        </row>
        <row r="318">
          <cell r="F318" t="str">
            <v>-</v>
          </cell>
          <cell r="G318" t="str">
            <v>-</v>
          </cell>
          <cell r="H318" t="e">
            <v>#REF!</v>
          </cell>
          <cell r="I318" t="e">
            <v>#REF!</v>
          </cell>
          <cell r="J318">
            <v>0</v>
          </cell>
          <cell r="K318">
            <v>0</v>
          </cell>
        </row>
        <row r="319">
          <cell r="F319" t="str">
            <v>-</v>
          </cell>
          <cell r="G319" t="str">
            <v>-</v>
          </cell>
          <cell r="H319" t="e">
            <v>#REF!</v>
          </cell>
          <cell r="I319" t="e">
            <v>#REF!</v>
          </cell>
          <cell r="J319">
            <v>0</v>
          </cell>
          <cell r="K319">
            <v>0</v>
          </cell>
        </row>
        <row r="320">
          <cell r="F320" t="str">
            <v>-</v>
          </cell>
          <cell r="G320" t="str">
            <v>-</v>
          </cell>
          <cell r="H320" t="e">
            <v>#REF!</v>
          </cell>
          <cell r="I320" t="e">
            <v>#REF!</v>
          </cell>
          <cell r="J320">
            <v>0</v>
          </cell>
          <cell r="K320">
            <v>0</v>
          </cell>
        </row>
        <row r="321">
          <cell r="F321" t="str">
            <v>-</v>
          </cell>
          <cell r="G321" t="str">
            <v>-</v>
          </cell>
          <cell r="H321" t="e">
            <v>#REF!</v>
          </cell>
          <cell r="I321" t="e">
            <v>#REF!</v>
          </cell>
          <cell r="J321">
            <v>0</v>
          </cell>
          <cell r="K321">
            <v>0</v>
          </cell>
        </row>
        <row r="322">
          <cell r="F322" t="str">
            <v>-</v>
          </cell>
          <cell r="G322" t="str">
            <v>-</v>
          </cell>
          <cell r="H322" t="e">
            <v>#REF!</v>
          </cell>
          <cell r="I322" t="e">
            <v>#REF!</v>
          </cell>
          <cell r="J322">
            <v>0</v>
          </cell>
          <cell r="K322">
            <v>0</v>
          </cell>
        </row>
        <row r="323">
          <cell r="F323" t="str">
            <v>-</v>
          </cell>
          <cell r="G323" t="str">
            <v>-</v>
          </cell>
          <cell r="H323" t="e">
            <v>#REF!</v>
          </cell>
          <cell r="I323" t="e">
            <v>#REF!</v>
          </cell>
          <cell r="J323">
            <v>0</v>
          </cell>
          <cell r="K323">
            <v>0</v>
          </cell>
        </row>
        <row r="324">
          <cell r="F324" t="str">
            <v>-</v>
          </cell>
          <cell r="G324" t="str">
            <v>-</v>
          </cell>
          <cell r="H324" t="e">
            <v>#REF!</v>
          </cell>
          <cell r="I324" t="e">
            <v>#REF!</v>
          </cell>
          <cell r="J324">
            <v>0</v>
          </cell>
          <cell r="K324">
            <v>0</v>
          </cell>
        </row>
        <row r="325">
          <cell r="F325" t="str">
            <v>-</v>
          </cell>
          <cell r="G325" t="str">
            <v>-</v>
          </cell>
          <cell r="H325" t="e">
            <v>#REF!</v>
          </cell>
          <cell r="I325" t="e">
            <v>#REF!</v>
          </cell>
          <cell r="J325">
            <v>0</v>
          </cell>
          <cell r="K325">
            <v>0</v>
          </cell>
        </row>
        <row r="326">
          <cell r="F326" t="str">
            <v>-</v>
          </cell>
          <cell r="G326" t="str">
            <v>-</v>
          </cell>
          <cell r="H326" t="e">
            <v>#REF!</v>
          </cell>
          <cell r="I326" t="e">
            <v>#REF!</v>
          </cell>
          <cell r="J326">
            <v>0</v>
          </cell>
          <cell r="K326">
            <v>0</v>
          </cell>
        </row>
        <row r="327">
          <cell r="F327" t="str">
            <v>-</v>
          </cell>
          <cell r="G327" t="str">
            <v>-</v>
          </cell>
          <cell r="H327" t="e">
            <v>#REF!</v>
          </cell>
          <cell r="I327" t="e">
            <v>#REF!</v>
          </cell>
          <cell r="J327">
            <v>0</v>
          </cell>
          <cell r="K327">
            <v>0</v>
          </cell>
        </row>
        <row r="328">
          <cell r="F328" t="str">
            <v>-</v>
          </cell>
          <cell r="G328" t="str">
            <v>-</v>
          </cell>
          <cell r="H328" t="e">
            <v>#REF!</v>
          </cell>
          <cell r="I328" t="e">
            <v>#REF!</v>
          </cell>
          <cell r="J328">
            <v>0</v>
          </cell>
          <cell r="K328">
            <v>0</v>
          </cell>
        </row>
        <row r="329">
          <cell r="F329" t="str">
            <v>-</v>
          </cell>
          <cell r="G329" t="str">
            <v>-</v>
          </cell>
          <cell r="H329" t="e">
            <v>#REF!</v>
          </cell>
          <cell r="I329" t="e">
            <v>#REF!</v>
          </cell>
          <cell r="J329">
            <v>0</v>
          </cell>
          <cell r="K329">
            <v>0</v>
          </cell>
        </row>
        <row r="330">
          <cell r="F330" t="str">
            <v>-</v>
          </cell>
          <cell r="G330" t="str">
            <v>-</v>
          </cell>
          <cell r="H330" t="e">
            <v>#REF!</v>
          </cell>
          <cell r="I330" t="e">
            <v>#REF!</v>
          </cell>
          <cell r="J330">
            <v>0</v>
          </cell>
          <cell r="K330">
            <v>0</v>
          </cell>
        </row>
        <row r="331">
          <cell r="F331" t="str">
            <v>-</v>
          </cell>
          <cell r="G331" t="str">
            <v>-</v>
          </cell>
          <cell r="H331" t="e">
            <v>#REF!</v>
          </cell>
          <cell r="I331" t="e">
            <v>#REF!</v>
          </cell>
          <cell r="J331">
            <v>0</v>
          </cell>
          <cell r="K331">
            <v>0</v>
          </cell>
        </row>
        <row r="332">
          <cell r="F332" t="str">
            <v>-</v>
          </cell>
          <cell r="G332" t="str">
            <v>-</v>
          </cell>
          <cell r="H332" t="e">
            <v>#REF!</v>
          </cell>
          <cell r="I332" t="e">
            <v>#REF!</v>
          </cell>
          <cell r="J332">
            <v>0</v>
          </cell>
          <cell r="K332">
            <v>0</v>
          </cell>
        </row>
        <row r="333">
          <cell r="F333" t="str">
            <v>-</v>
          </cell>
          <cell r="G333" t="str">
            <v>-</v>
          </cell>
          <cell r="H333" t="e">
            <v>#REF!</v>
          </cell>
          <cell r="I333" t="e">
            <v>#REF!</v>
          </cell>
          <cell r="J333">
            <v>0</v>
          </cell>
          <cell r="K333">
            <v>0</v>
          </cell>
        </row>
        <row r="334">
          <cell r="F334" t="str">
            <v>-</v>
          </cell>
          <cell r="G334" t="str">
            <v>-</v>
          </cell>
          <cell r="H334" t="e">
            <v>#REF!</v>
          </cell>
          <cell r="I334" t="e">
            <v>#REF!</v>
          </cell>
          <cell r="J334">
            <v>0</v>
          </cell>
          <cell r="K334">
            <v>0</v>
          </cell>
        </row>
        <row r="335">
          <cell r="F335" t="str">
            <v>-</v>
          </cell>
          <cell r="G335" t="str">
            <v>-</v>
          </cell>
          <cell r="H335" t="e">
            <v>#REF!</v>
          </cell>
          <cell r="I335" t="e">
            <v>#REF!</v>
          </cell>
          <cell r="J335">
            <v>0</v>
          </cell>
          <cell r="K335">
            <v>0</v>
          </cell>
        </row>
        <row r="336">
          <cell r="F336" t="str">
            <v>-</v>
          </cell>
          <cell r="G336" t="str">
            <v>-</v>
          </cell>
          <cell r="H336" t="e">
            <v>#REF!</v>
          </cell>
          <cell r="I336" t="e">
            <v>#REF!</v>
          </cell>
          <cell r="J336">
            <v>0</v>
          </cell>
          <cell r="K336">
            <v>0</v>
          </cell>
        </row>
        <row r="337">
          <cell r="F337" t="str">
            <v>-</v>
          </cell>
          <cell r="G337" t="str">
            <v>-</v>
          </cell>
          <cell r="H337" t="e">
            <v>#REF!</v>
          </cell>
          <cell r="I337" t="e">
            <v>#REF!</v>
          </cell>
          <cell r="J337">
            <v>0</v>
          </cell>
          <cell r="K337">
            <v>0</v>
          </cell>
        </row>
        <row r="338">
          <cell r="F338" t="str">
            <v>-</v>
          </cell>
          <cell r="G338" t="str">
            <v>-</v>
          </cell>
          <cell r="H338" t="e">
            <v>#REF!</v>
          </cell>
          <cell r="I338" t="e">
            <v>#REF!</v>
          </cell>
          <cell r="J338">
            <v>0</v>
          </cell>
          <cell r="K338">
            <v>0</v>
          </cell>
        </row>
        <row r="339">
          <cell r="F339" t="str">
            <v>-</v>
          </cell>
          <cell r="G339" t="str">
            <v>-</v>
          </cell>
          <cell r="H339" t="e">
            <v>#REF!</v>
          </cell>
          <cell r="I339" t="e">
            <v>#REF!</v>
          </cell>
          <cell r="J339">
            <v>0</v>
          </cell>
          <cell r="K339">
            <v>0</v>
          </cell>
        </row>
        <row r="340">
          <cell r="F340" t="str">
            <v>-</v>
          </cell>
          <cell r="G340" t="str">
            <v>-</v>
          </cell>
          <cell r="H340" t="e">
            <v>#REF!</v>
          </cell>
          <cell r="I340" t="e">
            <v>#REF!</v>
          </cell>
          <cell r="J340">
            <v>0</v>
          </cell>
          <cell r="K340">
            <v>0</v>
          </cell>
        </row>
        <row r="341">
          <cell r="F341" t="str">
            <v>-</v>
          </cell>
          <cell r="G341" t="str">
            <v>-</v>
          </cell>
          <cell r="H341" t="e">
            <v>#REF!</v>
          </cell>
          <cell r="I341" t="e">
            <v>#REF!</v>
          </cell>
          <cell r="J341">
            <v>0</v>
          </cell>
          <cell r="K341">
            <v>0</v>
          </cell>
        </row>
        <row r="342">
          <cell r="F342" t="str">
            <v>-</v>
          </cell>
          <cell r="G342" t="str">
            <v>-</v>
          </cell>
          <cell r="H342" t="e">
            <v>#REF!</v>
          </cell>
          <cell r="I342" t="e">
            <v>#REF!</v>
          </cell>
          <cell r="J342">
            <v>0</v>
          </cell>
          <cell r="K342">
            <v>0</v>
          </cell>
        </row>
        <row r="343">
          <cell r="F343" t="str">
            <v>-</v>
          </cell>
          <cell r="G343" t="str">
            <v>-</v>
          </cell>
          <cell r="H343" t="e">
            <v>#REF!</v>
          </cell>
          <cell r="I343" t="e">
            <v>#REF!</v>
          </cell>
          <cell r="J343">
            <v>0</v>
          </cell>
          <cell r="K343">
            <v>0</v>
          </cell>
        </row>
        <row r="344">
          <cell r="F344" t="str">
            <v>-</v>
          </cell>
          <cell r="G344" t="str">
            <v>-</v>
          </cell>
          <cell r="H344" t="e">
            <v>#REF!</v>
          </cell>
          <cell r="I344" t="e">
            <v>#REF!</v>
          </cell>
          <cell r="J344">
            <v>0</v>
          </cell>
          <cell r="K344">
            <v>0</v>
          </cell>
        </row>
        <row r="345">
          <cell r="F345" t="str">
            <v>-</v>
          </cell>
          <cell r="G345" t="str">
            <v>-</v>
          </cell>
          <cell r="H345" t="e">
            <v>#REF!</v>
          </cell>
          <cell r="I345" t="e">
            <v>#REF!</v>
          </cell>
          <cell r="J345">
            <v>0</v>
          </cell>
          <cell r="K345">
            <v>0</v>
          </cell>
        </row>
        <row r="346">
          <cell r="F346" t="str">
            <v>-</v>
          </cell>
          <cell r="G346" t="str">
            <v>-</v>
          </cell>
          <cell r="H346" t="e">
            <v>#REF!</v>
          </cell>
          <cell r="I346" t="e">
            <v>#REF!</v>
          </cell>
          <cell r="J346">
            <v>0</v>
          </cell>
          <cell r="K346">
            <v>0</v>
          </cell>
        </row>
        <row r="347">
          <cell r="F347" t="str">
            <v>-</v>
          </cell>
          <cell r="G347" t="str">
            <v>-</v>
          </cell>
          <cell r="H347" t="e">
            <v>#REF!</v>
          </cell>
          <cell r="I347" t="e">
            <v>#REF!</v>
          </cell>
          <cell r="J347">
            <v>0</v>
          </cell>
          <cell r="K347">
            <v>0</v>
          </cell>
        </row>
        <row r="348">
          <cell r="F348" t="str">
            <v>-</v>
          </cell>
          <cell r="G348" t="str">
            <v>-</v>
          </cell>
          <cell r="H348" t="e">
            <v>#REF!</v>
          </cell>
          <cell r="I348" t="e">
            <v>#REF!</v>
          </cell>
          <cell r="J348">
            <v>0</v>
          </cell>
          <cell r="K348">
            <v>0</v>
          </cell>
        </row>
        <row r="349">
          <cell r="F349" t="str">
            <v>-</v>
          </cell>
          <cell r="G349" t="str">
            <v>-</v>
          </cell>
          <cell r="H349" t="e">
            <v>#REF!</v>
          </cell>
          <cell r="I349" t="e">
            <v>#REF!</v>
          </cell>
          <cell r="J349">
            <v>0</v>
          </cell>
          <cell r="K349">
            <v>0</v>
          </cell>
        </row>
        <row r="350">
          <cell r="F350" t="str">
            <v>-</v>
          </cell>
          <cell r="G350" t="str">
            <v>-</v>
          </cell>
          <cell r="H350" t="e">
            <v>#REF!</v>
          </cell>
          <cell r="I350" t="e">
            <v>#REF!</v>
          </cell>
          <cell r="J350">
            <v>0</v>
          </cell>
          <cell r="K350">
            <v>0</v>
          </cell>
        </row>
        <row r="351">
          <cell r="F351" t="str">
            <v>-</v>
          </cell>
          <cell r="G351" t="str">
            <v>-</v>
          </cell>
          <cell r="H351" t="e">
            <v>#REF!</v>
          </cell>
          <cell r="I351" t="e">
            <v>#REF!</v>
          </cell>
          <cell r="J351">
            <v>0</v>
          </cell>
          <cell r="K351">
            <v>0</v>
          </cell>
        </row>
        <row r="352">
          <cell r="F352" t="str">
            <v>-</v>
          </cell>
          <cell r="G352" t="str">
            <v>-</v>
          </cell>
          <cell r="H352" t="e">
            <v>#REF!</v>
          </cell>
          <cell r="I352" t="e">
            <v>#REF!</v>
          </cell>
          <cell r="J352">
            <v>0</v>
          </cell>
          <cell r="K352">
            <v>0</v>
          </cell>
        </row>
        <row r="353">
          <cell r="F353" t="str">
            <v>-</v>
          </cell>
          <cell r="G353" t="str">
            <v>-</v>
          </cell>
          <cell r="H353" t="e">
            <v>#REF!</v>
          </cell>
          <cell r="I353" t="e">
            <v>#REF!</v>
          </cell>
          <cell r="J353">
            <v>0</v>
          </cell>
          <cell r="K353">
            <v>0</v>
          </cell>
        </row>
        <row r="354">
          <cell r="F354" t="str">
            <v>-</v>
          </cell>
          <cell r="G354" t="str">
            <v>-</v>
          </cell>
          <cell r="H354" t="e">
            <v>#REF!</v>
          </cell>
          <cell r="I354" t="e">
            <v>#REF!</v>
          </cell>
          <cell r="J354">
            <v>0</v>
          </cell>
          <cell r="K354">
            <v>0</v>
          </cell>
        </row>
        <row r="355">
          <cell r="F355" t="str">
            <v>-</v>
          </cell>
          <cell r="G355" t="str">
            <v>-</v>
          </cell>
          <cell r="H355" t="e">
            <v>#REF!</v>
          </cell>
          <cell r="I355" t="e">
            <v>#REF!</v>
          </cell>
          <cell r="J355">
            <v>0</v>
          </cell>
          <cell r="K355">
            <v>0</v>
          </cell>
        </row>
        <row r="356">
          <cell r="F356" t="str">
            <v>-</v>
          </cell>
          <cell r="G356" t="str">
            <v>-</v>
          </cell>
          <cell r="H356" t="e">
            <v>#REF!</v>
          </cell>
          <cell r="I356" t="e">
            <v>#REF!</v>
          </cell>
          <cell r="J356">
            <v>0</v>
          </cell>
          <cell r="K356">
            <v>0</v>
          </cell>
        </row>
        <row r="357">
          <cell r="F357" t="str">
            <v>-</v>
          </cell>
          <cell r="G357" t="str">
            <v>-</v>
          </cell>
          <cell r="H357" t="e">
            <v>#REF!</v>
          </cell>
          <cell r="I357" t="e">
            <v>#REF!</v>
          </cell>
          <cell r="J357">
            <v>0</v>
          </cell>
          <cell r="K357">
            <v>0</v>
          </cell>
        </row>
        <row r="358">
          <cell r="F358" t="str">
            <v>-</v>
          </cell>
          <cell r="G358" t="str">
            <v>-</v>
          </cell>
          <cell r="H358" t="e">
            <v>#REF!</v>
          </cell>
          <cell r="I358" t="e">
            <v>#REF!</v>
          </cell>
          <cell r="J358">
            <v>0</v>
          </cell>
          <cell r="K358">
            <v>0</v>
          </cell>
        </row>
        <row r="359">
          <cell r="F359" t="str">
            <v>-</v>
          </cell>
          <cell r="G359" t="str">
            <v>-</v>
          </cell>
          <cell r="H359" t="e">
            <v>#REF!</v>
          </cell>
          <cell r="I359" t="e">
            <v>#REF!</v>
          </cell>
          <cell r="J359">
            <v>0</v>
          </cell>
          <cell r="K359">
            <v>0</v>
          </cell>
        </row>
        <row r="360">
          <cell r="F360" t="str">
            <v>-</v>
          </cell>
          <cell r="G360" t="str">
            <v>-</v>
          </cell>
          <cell r="H360" t="e">
            <v>#REF!</v>
          </cell>
          <cell r="I360" t="e">
            <v>#REF!</v>
          </cell>
          <cell r="J360">
            <v>0</v>
          </cell>
          <cell r="K360">
            <v>0</v>
          </cell>
        </row>
        <row r="361">
          <cell r="F361" t="str">
            <v>-</v>
          </cell>
          <cell r="G361" t="str">
            <v>-</v>
          </cell>
          <cell r="H361" t="e">
            <v>#REF!</v>
          </cell>
          <cell r="I361" t="e">
            <v>#REF!</v>
          </cell>
          <cell r="J361">
            <v>0</v>
          </cell>
          <cell r="K361">
            <v>0</v>
          </cell>
        </row>
        <row r="362">
          <cell r="F362" t="str">
            <v>-</v>
          </cell>
          <cell r="G362" t="str">
            <v>-</v>
          </cell>
          <cell r="H362" t="e">
            <v>#REF!</v>
          </cell>
          <cell r="I362" t="e">
            <v>#REF!</v>
          </cell>
          <cell r="J362">
            <v>0</v>
          </cell>
          <cell r="K362">
            <v>0</v>
          </cell>
        </row>
        <row r="363">
          <cell r="F363" t="str">
            <v>-</v>
          </cell>
          <cell r="G363" t="str">
            <v>-</v>
          </cell>
          <cell r="H363" t="e">
            <v>#REF!</v>
          </cell>
          <cell r="I363" t="e">
            <v>#REF!</v>
          </cell>
          <cell r="J363">
            <v>0</v>
          </cell>
          <cell r="K363">
            <v>0</v>
          </cell>
        </row>
        <row r="364">
          <cell r="F364" t="str">
            <v>-</v>
          </cell>
          <cell r="G364" t="str">
            <v>-</v>
          </cell>
          <cell r="H364" t="e">
            <v>#REF!</v>
          </cell>
          <cell r="I364" t="e">
            <v>#REF!</v>
          </cell>
          <cell r="J364">
            <v>0</v>
          </cell>
          <cell r="K364">
            <v>0</v>
          </cell>
        </row>
        <row r="365">
          <cell r="F365" t="str">
            <v>-</v>
          </cell>
          <cell r="G365" t="str">
            <v>-</v>
          </cell>
          <cell r="H365" t="e">
            <v>#REF!</v>
          </cell>
          <cell r="I365" t="e">
            <v>#REF!</v>
          </cell>
          <cell r="J365">
            <v>0</v>
          </cell>
          <cell r="K365">
            <v>0</v>
          </cell>
        </row>
        <row r="366">
          <cell r="F366" t="str">
            <v>-</v>
          </cell>
          <cell r="G366" t="str">
            <v>-</v>
          </cell>
          <cell r="H366" t="e">
            <v>#REF!</v>
          </cell>
          <cell r="I366" t="e">
            <v>#REF!</v>
          </cell>
          <cell r="J366">
            <v>0</v>
          </cell>
          <cell r="K366">
            <v>0</v>
          </cell>
        </row>
        <row r="367">
          <cell r="F367" t="str">
            <v>-</v>
          </cell>
          <cell r="G367" t="str">
            <v>-</v>
          </cell>
          <cell r="H367" t="e">
            <v>#REF!</v>
          </cell>
          <cell r="I367" t="e">
            <v>#REF!</v>
          </cell>
          <cell r="J367">
            <v>0</v>
          </cell>
          <cell r="K367">
            <v>0</v>
          </cell>
        </row>
        <row r="368">
          <cell r="F368" t="str">
            <v>-</v>
          </cell>
          <cell r="G368" t="str">
            <v>-</v>
          </cell>
          <cell r="H368" t="e">
            <v>#REF!</v>
          </cell>
          <cell r="I368" t="e">
            <v>#REF!</v>
          </cell>
          <cell r="J368">
            <v>0</v>
          </cell>
          <cell r="K368">
            <v>0</v>
          </cell>
        </row>
        <row r="369">
          <cell r="F369" t="str">
            <v>-</v>
          </cell>
          <cell r="G369" t="str">
            <v>-</v>
          </cell>
          <cell r="H369" t="e">
            <v>#REF!</v>
          </cell>
          <cell r="I369" t="e">
            <v>#REF!</v>
          </cell>
          <cell r="J369">
            <v>0</v>
          </cell>
          <cell r="K369">
            <v>0</v>
          </cell>
        </row>
        <row r="370">
          <cell r="F370" t="str">
            <v>-</v>
          </cell>
          <cell r="G370" t="str">
            <v>-</v>
          </cell>
          <cell r="H370" t="e">
            <v>#REF!</v>
          </cell>
          <cell r="I370" t="e">
            <v>#REF!</v>
          </cell>
          <cell r="J370">
            <v>0</v>
          </cell>
          <cell r="K370">
            <v>0</v>
          </cell>
        </row>
        <row r="371">
          <cell r="F371" t="str">
            <v>-</v>
          </cell>
          <cell r="G371" t="str">
            <v>-</v>
          </cell>
          <cell r="H371" t="e">
            <v>#REF!</v>
          </cell>
          <cell r="I371" t="e">
            <v>#REF!</v>
          </cell>
          <cell r="J371">
            <v>0</v>
          </cell>
          <cell r="K371">
            <v>0</v>
          </cell>
        </row>
        <row r="372">
          <cell r="F372" t="str">
            <v>-</v>
          </cell>
          <cell r="G372" t="str">
            <v>-</v>
          </cell>
          <cell r="H372" t="e">
            <v>#REF!</v>
          </cell>
          <cell r="I372" t="e">
            <v>#REF!</v>
          </cell>
          <cell r="J372">
            <v>0</v>
          </cell>
          <cell r="K372">
            <v>0</v>
          </cell>
        </row>
        <row r="373">
          <cell r="F373" t="str">
            <v>-</v>
          </cell>
          <cell r="G373" t="str">
            <v>-</v>
          </cell>
          <cell r="H373" t="e">
            <v>#REF!</v>
          </cell>
          <cell r="I373" t="e">
            <v>#REF!</v>
          </cell>
          <cell r="J373">
            <v>0</v>
          </cell>
          <cell r="K373">
            <v>0</v>
          </cell>
        </row>
        <row r="374">
          <cell r="F374" t="str">
            <v>-</v>
          </cell>
          <cell r="G374" t="str">
            <v>-</v>
          </cell>
          <cell r="H374" t="e">
            <v>#REF!</v>
          </cell>
          <cell r="I374" t="e">
            <v>#REF!</v>
          </cell>
          <cell r="J374">
            <v>0</v>
          </cell>
          <cell r="K374">
            <v>0</v>
          </cell>
        </row>
        <row r="375">
          <cell r="F375" t="str">
            <v>-</v>
          </cell>
          <cell r="G375" t="str">
            <v>-</v>
          </cell>
          <cell r="H375" t="e">
            <v>#REF!</v>
          </cell>
          <cell r="I375" t="e">
            <v>#REF!</v>
          </cell>
          <cell r="J375">
            <v>0</v>
          </cell>
          <cell r="K375">
            <v>0</v>
          </cell>
        </row>
        <row r="376">
          <cell r="F376" t="str">
            <v>-</v>
          </cell>
          <cell r="G376" t="str">
            <v>-</v>
          </cell>
          <cell r="H376" t="e">
            <v>#REF!</v>
          </cell>
          <cell r="I376" t="e">
            <v>#REF!</v>
          </cell>
          <cell r="J376">
            <v>0</v>
          </cell>
          <cell r="K376">
            <v>0</v>
          </cell>
        </row>
        <row r="377">
          <cell r="F377" t="str">
            <v>-</v>
          </cell>
          <cell r="G377" t="str">
            <v>-</v>
          </cell>
          <cell r="H377" t="e">
            <v>#REF!</v>
          </cell>
          <cell r="I377" t="e">
            <v>#REF!</v>
          </cell>
          <cell r="J377">
            <v>0</v>
          </cell>
          <cell r="K377">
            <v>0</v>
          </cell>
        </row>
        <row r="378">
          <cell r="F378" t="str">
            <v>-</v>
          </cell>
          <cell r="G378" t="str">
            <v>-</v>
          </cell>
          <cell r="H378" t="e">
            <v>#REF!</v>
          </cell>
          <cell r="I378" t="e">
            <v>#REF!</v>
          </cell>
          <cell r="J378">
            <v>0</v>
          </cell>
          <cell r="K378">
            <v>0</v>
          </cell>
        </row>
        <row r="379">
          <cell r="F379" t="str">
            <v>-</v>
          </cell>
          <cell r="G379" t="str">
            <v>-</v>
          </cell>
          <cell r="H379" t="e">
            <v>#REF!</v>
          </cell>
          <cell r="I379" t="e">
            <v>#REF!</v>
          </cell>
          <cell r="J379">
            <v>0</v>
          </cell>
          <cell r="K379">
            <v>0</v>
          </cell>
        </row>
        <row r="380">
          <cell r="F380" t="str">
            <v>-</v>
          </cell>
          <cell r="G380" t="str">
            <v>-</v>
          </cell>
          <cell r="H380" t="e">
            <v>#REF!</v>
          </cell>
          <cell r="I380" t="e">
            <v>#REF!</v>
          </cell>
          <cell r="J380">
            <v>0</v>
          </cell>
          <cell r="K380">
            <v>0</v>
          </cell>
        </row>
        <row r="381">
          <cell r="F381" t="str">
            <v>-</v>
          </cell>
          <cell r="G381" t="str">
            <v>-</v>
          </cell>
          <cell r="H381" t="e">
            <v>#REF!</v>
          </cell>
          <cell r="I381" t="e">
            <v>#REF!</v>
          </cell>
          <cell r="J381">
            <v>0</v>
          </cell>
          <cell r="K381">
            <v>0</v>
          </cell>
        </row>
        <row r="382">
          <cell r="F382" t="str">
            <v>-</v>
          </cell>
          <cell r="G382" t="str">
            <v>-</v>
          </cell>
          <cell r="H382" t="e">
            <v>#REF!</v>
          </cell>
          <cell r="I382" t="e">
            <v>#REF!</v>
          </cell>
          <cell r="J382">
            <v>0</v>
          </cell>
          <cell r="K382">
            <v>0</v>
          </cell>
        </row>
        <row r="383">
          <cell r="F383" t="str">
            <v>-</v>
          </cell>
          <cell r="G383" t="str">
            <v>-</v>
          </cell>
          <cell r="H383" t="e">
            <v>#REF!</v>
          </cell>
          <cell r="I383" t="e">
            <v>#REF!</v>
          </cell>
          <cell r="J383">
            <v>0</v>
          </cell>
          <cell r="K383">
            <v>0</v>
          </cell>
        </row>
        <row r="384">
          <cell r="F384" t="str">
            <v>-</v>
          </cell>
          <cell r="G384" t="str">
            <v>-</v>
          </cell>
          <cell r="H384" t="e">
            <v>#REF!</v>
          </cell>
          <cell r="I384" t="e">
            <v>#REF!</v>
          </cell>
          <cell r="J384">
            <v>0</v>
          </cell>
          <cell r="K384">
            <v>0</v>
          </cell>
        </row>
        <row r="385">
          <cell r="F385" t="str">
            <v>-</v>
          </cell>
          <cell r="G385" t="str">
            <v>-</v>
          </cell>
          <cell r="H385" t="e">
            <v>#REF!</v>
          </cell>
          <cell r="I385" t="e">
            <v>#REF!</v>
          </cell>
          <cell r="J385">
            <v>0</v>
          </cell>
          <cell r="K385">
            <v>0</v>
          </cell>
        </row>
        <row r="386">
          <cell r="F386" t="str">
            <v>-</v>
          </cell>
          <cell r="G386" t="str">
            <v>-</v>
          </cell>
          <cell r="H386" t="e">
            <v>#REF!</v>
          </cell>
          <cell r="I386" t="e">
            <v>#REF!</v>
          </cell>
          <cell r="J386">
            <v>0</v>
          </cell>
          <cell r="K386">
            <v>0</v>
          </cell>
        </row>
        <row r="387">
          <cell r="F387" t="str">
            <v>-</v>
          </cell>
          <cell r="G387" t="str">
            <v>-</v>
          </cell>
          <cell r="H387" t="e">
            <v>#REF!</v>
          </cell>
          <cell r="I387" t="e">
            <v>#REF!</v>
          </cell>
          <cell r="J387">
            <v>0</v>
          </cell>
          <cell r="K387">
            <v>0</v>
          </cell>
        </row>
        <row r="388">
          <cell r="F388" t="str">
            <v>-</v>
          </cell>
          <cell r="G388" t="str">
            <v>-</v>
          </cell>
          <cell r="H388" t="e">
            <v>#REF!</v>
          </cell>
          <cell r="I388" t="e">
            <v>#REF!</v>
          </cell>
          <cell r="J388">
            <v>0</v>
          </cell>
          <cell r="K388">
            <v>0</v>
          </cell>
        </row>
        <row r="389">
          <cell r="F389" t="str">
            <v>-</v>
          </cell>
          <cell r="G389" t="str">
            <v>-</v>
          </cell>
          <cell r="H389" t="e">
            <v>#REF!</v>
          </cell>
          <cell r="I389" t="e">
            <v>#REF!</v>
          </cell>
          <cell r="J389">
            <v>0</v>
          </cell>
          <cell r="K389">
            <v>0</v>
          </cell>
        </row>
        <row r="390">
          <cell r="F390" t="str">
            <v>-</v>
          </cell>
          <cell r="G390" t="str">
            <v>-</v>
          </cell>
          <cell r="H390" t="e">
            <v>#REF!</v>
          </cell>
          <cell r="I390" t="e">
            <v>#REF!</v>
          </cell>
          <cell r="J390">
            <v>0</v>
          </cell>
          <cell r="K390">
            <v>0</v>
          </cell>
        </row>
        <row r="391">
          <cell r="F391" t="str">
            <v>-</v>
          </cell>
          <cell r="G391" t="str">
            <v>-</v>
          </cell>
          <cell r="H391" t="e">
            <v>#REF!</v>
          </cell>
          <cell r="I391" t="e">
            <v>#REF!</v>
          </cell>
          <cell r="J391">
            <v>0</v>
          </cell>
          <cell r="K391">
            <v>0</v>
          </cell>
        </row>
        <row r="392">
          <cell r="F392" t="str">
            <v>-</v>
          </cell>
          <cell r="G392" t="str">
            <v>-</v>
          </cell>
          <cell r="H392" t="e">
            <v>#REF!</v>
          </cell>
          <cell r="I392" t="e">
            <v>#REF!</v>
          </cell>
          <cell r="J392">
            <v>0</v>
          </cell>
          <cell r="K392">
            <v>0</v>
          </cell>
        </row>
        <row r="393">
          <cell r="F393" t="str">
            <v>-</v>
          </cell>
          <cell r="G393" t="str">
            <v>-</v>
          </cell>
          <cell r="H393" t="e">
            <v>#REF!</v>
          </cell>
          <cell r="I393" t="e">
            <v>#REF!</v>
          </cell>
          <cell r="J393">
            <v>0</v>
          </cell>
          <cell r="K393">
            <v>0</v>
          </cell>
        </row>
        <row r="394">
          <cell r="F394" t="str">
            <v>-</v>
          </cell>
          <cell r="G394" t="str">
            <v>-</v>
          </cell>
          <cell r="H394" t="e">
            <v>#REF!</v>
          </cell>
          <cell r="I394" t="e">
            <v>#REF!</v>
          </cell>
          <cell r="J394">
            <v>0</v>
          </cell>
          <cell r="K394">
            <v>0</v>
          </cell>
        </row>
        <row r="395">
          <cell r="F395" t="str">
            <v>-</v>
          </cell>
          <cell r="G395" t="str">
            <v>-</v>
          </cell>
          <cell r="H395" t="e">
            <v>#REF!</v>
          </cell>
          <cell r="I395" t="e">
            <v>#REF!</v>
          </cell>
          <cell r="J395">
            <v>0</v>
          </cell>
          <cell r="K395">
            <v>0</v>
          </cell>
        </row>
        <row r="396">
          <cell r="F396" t="str">
            <v>-</v>
          </cell>
          <cell r="G396" t="str">
            <v>-</v>
          </cell>
          <cell r="H396" t="e">
            <v>#REF!</v>
          </cell>
          <cell r="I396" t="e">
            <v>#REF!</v>
          </cell>
          <cell r="J396">
            <v>0</v>
          </cell>
          <cell r="K396">
            <v>0</v>
          </cell>
        </row>
        <row r="397">
          <cell r="F397" t="str">
            <v>-</v>
          </cell>
          <cell r="G397" t="str">
            <v>-</v>
          </cell>
          <cell r="H397" t="e">
            <v>#REF!</v>
          </cell>
          <cell r="I397" t="e">
            <v>#REF!</v>
          </cell>
          <cell r="J397">
            <v>0</v>
          </cell>
          <cell r="K397">
            <v>0</v>
          </cell>
        </row>
        <row r="398">
          <cell r="F398" t="str">
            <v>-</v>
          </cell>
          <cell r="G398" t="str">
            <v>-</v>
          </cell>
          <cell r="H398" t="e">
            <v>#REF!</v>
          </cell>
          <cell r="I398" t="e">
            <v>#REF!</v>
          </cell>
          <cell r="J398">
            <v>0</v>
          </cell>
          <cell r="K398">
            <v>0</v>
          </cell>
        </row>
        <row r="399">
          <cell r="F399" t="str">
            <v>-</v>
          </cell>
          <cell r="G399" t="str">
            <v>-</v>
          </cell>
          <cell r="H399" t="e">
            <v>#REF!</v>
          </cell>
          <cell r="I399" t="e">
            <v>#REF!</v>
          </cell>
          <cell r="J399">
            <v>0</v>
          </cell>
          <cell r="K399">
            <v>0</v>
          </cell>
        </row>
        <row r="400">
          <cell r="F400" t="str">
            <v>-</v>
          </cell>
          <cell r="G400" t="str">
            <v>-</v>
          </cell>
          <cell r="H400" t="e">
            <v>#REF!</v>
          </cell>
          <cell r="I400" t="e">
            <v>#REF!</v>
          </cell>
          <cell r="J400">
            <v>0</v>
          </cell>
          <cell r="K400">
            <v>0</v>
          </cell>
        </row>
        <row r="401">
          <cell r="F401" t="str">
            <v>-</v>
          </cell>
          <cell r="G401" t="str">
            <v>-</v>
          </cell>
          <cell r="H401" t="e">
            <v>#REF!</v>
          </cell>
          <cell r="I401" t="e">
            <v>#REF!</v>
          </cell>
          <cell r="J401">
            <v>0</v>
          </cell>
          <cell r="K401">
            <v>0</v>
          </cell>
        </row>
        <row r="402">
          <cell r="F402" t="str">
            <v>-</v>
          </cell>
          <cell r="G402" t="str">
            <v>-</v>
          </cell>
          <cell r="H402" t="e">
            <v>#REF!</v>
          </cell>
          <cell r="I402" t="e">
            <v>#REF!</v>
          </cell>
          <cell r="J402">
            <v>0</v>
          </cell>
          <cell r="K402">
            <v>0</v>
          </cell>
        </row>
        <row r="403">
          <cell r="F403" t="str">
            <v>-</v>
          </cell>
          <cell r="G403" t="str">
            <v>-</v>
          </cell>
          <cell r="H403" t="e">
            <v>#REF!</v>
          </cell>
          <cell r="I403" t="e">
            <v>#REF!</v>
          </cell>
          <cell r="J403">
            <v>0</v>
          </cell>
          <cell r="K403">
            <v>0</v>
          </cell>
        </row>
        <row r="404">
          <cell r="F404" t="str">
            <v>-</v>
          </cell>
          <cell r="G404" t="str">
            <v>-</v>
          </cell>
          <cell r="H404" t="e">
            <v>#REF!</v>
          </cell>
          <cell r="I404" t="e">
            <v>#REF!</v>
          </cell>
          <cell r="J404">
            <v>0</v>
          </cell>
          <cell r="K404">
            <v>0</v>
          </cell>
        </row>
        <row r="405">
          <cell r="F405" t="str">
            <v>-</v>
          </cell>
          <cell r="G405" t="str">
            <v>-</v>
          </cell>
          <cell r="H405" t="e">
            <v>#REF!</v>
          </cell>
          <cell r="I405" t="e">
            <v>#REF!</v>
          </cell>
          <cell r="J405">
            <v>0</v>
          </cell>
          <cell r="K405">
            <v>0</v>
          </cell>
        </row>
        <row r="406">
          <cell r="F406" t="str">
            <v>-</v>
          </cell>
          <cell r="G406" t="str">
            <v>-</v>
          </cell>
          <cell r="H406" t="e">
            <v>#REF!</v>
          </cell>
          <cell r="I406" t="e">
            <v>#REF!</v>
          </cell>
          <cell r="J406">
            <v>0</v>
          </cell>
          <cell r="K406">
            <v>0</v>
          </cell>
        </row>
        <row r="407">
          <cell r="F407" t="str">
            <v>-</v>
          </cell>
          <cell r="G407" t="str">
            <v>-</v>
          </cell>
          <cell r="H407" t="e">
            <v>#REF!</v>
          </cell>
          <cell r="I407" t="e">
            <v>#REF!</v>
          </cell>
          <cell r="J407">
            <v>0</v>
          </cell>
          <cell r="K407">
            <v>0</v>
          </cell>
        </row>
        <row r="408">
          <cell r="F408" t="str">
            <v>-</v>
          </cell>
          <cell r="G408" t="str">
            <v>-</v>
          </cell>
          <cell r="H408" t="e">
            <v>#REF!</v>
          </cell>
          <cell r="I408" t="e">
            <v>#REF!</v>
          </cell>
          <cell r="J408">
            <v>0</v>
          </cell>
          <cell r="K408">
            <v>0</v>
          </cell>
        </row>
        <row r="409">
          <cell r="F409" t="str">
            <v>-</v>
          </cell>
          <cell r="G409" t="str">
            <v>-</v>
          </cell>
          <cell r="H409" t="e">
            <v>#REF!</v>
          </cell>
          <cell r="I409" t="e">
            <v>#REF!</v>
          </cell>
          <cell r="J409">
            <v>0</v>
          </cell>
          <cell r="K409">
            <v>0</v>
          </cell>
        </row>
        <row r="410">
          <cell r="F410" t="str">
            <v>-</v>
          </cell>
          <cell r="G410" t="str">
            <v>-</v>
          </cell>
          <cell r="H410" t="e">
            <v>#REF!</v>
          </cell>
          <cell r="I410" t="e">
            <v>#REF!</v>
          </cell>
          <cell r="J410">
            <v>0</v>
          </cell>
          <cell r="K410">
            <v>0</v>
          </cell>
        </row>
        <row r="411">
          <cell r="F411" t="str">
            <v>-</v>
          </cell>
          <cell r="G411" t="str">
            <v>-</v>
          </cell>
          <cell r="H411" t="e">
            <v>#REF!</v>
          </cell>
          <cell r="I411" t="e">
            <v>#REF!</v>
          </cell>
          <cell r="J411">
            <v>0</v>
          </cell>
          <cell r="K411">
            <v>0</v>
          </cell>
        </row>
        <row r="412">
          <cell r="F412" t="str">
            <v>-</v>
          </cell>
          <cell r="G412" t="str">
            <v>-</v>
          </cell>
          <cell r="H412" t="e">
            <v>#REF!</v>
          </cell>
          <cell r="I412" t="e">
            <v>#REF!</v>
          </cell>
          <cell r="J412">
            <v>0</v>
          </cell>
          <cell r="K412">
            <v>0</v>
          </cell>
        </row>
        <row r="413">
          <cell r="F413" t="str">
            <v>-</v>
          </cell>
          <cell r="G413" t="str">
            <v>-</v>
          </cell>
          <cell r="H413" t="e">
            <v>#REF!</v>
          </cell>
          <cell r="I413" t="e">
            <v>#REF!</v>
          </cell>
          <cell r="J413">
            <v>0</v>
          </cell>
          <cell r="K413">
            <v>0</v>
          </cell>
        </row>
        <row r="414">
          <cell r="F414" t="str">
            <v>-</v>
          </cell>
          <cell r="G414" t="str">
            <v>-</v>
          </cell>
          <cell r="H414" t="e">
            <v>#REF!</v>
          </cell>
          <cell r="I414" t="e">
            <v>#REF!</v>
          </cell>
          <cell r="J414">
            <v>0</v>
          </cell>
          <cell r="K414">
            <v>0</v>
          </cell>
        </row>
        <row r="415">
          <cell r="F415" t="str">
            <v>-</v>
          </cell>
          <cell r="G415" t="str">
            <v>-</v>
          </cell>
          <cell r="H415" t="e">
            <v>#REF!</v>
          </cell>
          <cell r="I415" t="e">
            <v>#REF!</v>
          </cell>
          <cell r="J415">
            <v>0</v>
          </cell>
          <cell r="K415">
            <v>0</v>
          </cell>
        </row>
        <row r="416">
          <cell r="F416" t="str">
            <v>-</v>
          </cell>
          <cell r="G416" t="str">
            <v>-</v>
          </cell>
          <cell r="H416" t="e">
            <v>#REF!</v>
          </cell>
          <cell r="I416" t="e">
            <v>#REF!</v>
          </cell>
          <cell r="J416">
            <v>0</v>
          </cell>
          <cell r="K416">
            <v>0</v>
          </cell>
        </row>
        <row r="417">
          <cell r="F417" t="str">
            <v>-</v>
          </cell>
          <cell r="G417" t="str">
            <v>-</v>
          </cell>
          <cell r="H417" t="e">
            <v>#REF!</v>
          </cell>
          <cell r="I417" t="e">
            <v>#REF!</v>
          </cell>
          <cell r="J417">
            <v>0</v>
          </cell>
          <cell r="K417">
            <v>0</v>
          </cell>
        </row>
        <row r="418">
          <cell r="F418" t="str">
            <v>-</v>
          </cell>
          <cell r="G418" t="str">
            <v>-</v>
          </cell>
          <cell r="H418" t="e">
            <v>#REF!</v>
          </cell>
          <cell r="I418" t="e">
            <v>#REF!</v>
          </cell>
          <cell r="J418">
            <v>0</v>
          </cell>
          <cell r="K418">
            <v>0</v>
          </cell>
        </row>
        <row r="419">
          <cell r="F419" t="str">
            <v>-</v>
          </cell>
          <cell r="G419" t="str">
            <v>-</v>
          </cell>
          <cell r="H419" t="e">
            <v>#REF!</v>
          </cell>
          <cell r="I419" t="e">
            <v>#REF!</v>
          </cell>
          <cell r="J419">
            <v>0</v>
          </cell>
          <cell r="K419">
            <v>0</v>
          </cell>
        </row>
        <row r="420">
          <cell r="F420" t="str">
            <v>-</v>
          </cell>
          <cell r="G420" t="str">
            <v>-</v>
          </cell>
          <cell r="H420" t="e">
            <v>#REF!</v>
          </cell>
          <cell r="I420" t="e">
            <v>#REF!</v>
          </cell>
          <cell r="J420">
            <v>0</v>
          </cell>
          <cell r="K420">
            <v>0</v>
          </cell>
        </row>
        <row r="421">
          <cell r="F421" t="str">
            <v>-</v>
          </cell>
          <cell r="G421" t="str">
            <v>-</v>
          </cell>
          <cell r="H421" t="e">
            <v>#REF!</v>
          </cell>
          <cell r="I421" t="e">
            <v>#REF!</v>
          </cell>
          <cell r="J421">
            <v>0</v>
          </cell>
          <cell r="K421">
            <v>0</v>
          </cell>
        </row>
        <row r="422">
          <cell r="F422" t="str">
            <v>-</v>
          </cell>
          <cell r="G422" t="str">
            <v>-</v>
          </cell>
          <cell r="H422" t="e">
            <v>#REF!</v>
          </cell>
          <cell r="I422" t="e">
            <v>#REF!</v>
          </cell>
          <cell r="J422">
            <v>0</v>
          </cell>
          <cell r="K422">
            <v>0</v>
          </cell>
        </row>
        <row r="423">
          <cell r="F423" t="str">
            <v>-</v>
          </cell>
          <cell r="G423" t="str">
            <v>-</v>
          </cell>
          <cell r="H423" t="e">
            <v>#REF!</v>
          </cell>
          <cell r="I423" t="e">
            <v>#REF!</v>
          </cell>
          <cell r="J423">
            <v>0</v>
          </cell>
          <cell r="K423">
            <v>0</v>
          </cell>
        </row>
        <row r="424">
          <cell r="F424" t="str">
            <v>-</v>
          </cell>
          <cell r="G424" t="str">
            <v>-</v>
          </cell>
          <cell r="H424" t="e">
            <v>#REF!</v>
          </cell>
          <cell r="I424" t="e">
            <v>#REF!</v>
          </cell>
          <cell r="J424">
            <v>0</v>
          </cell>
          <cell r="K424">
            <v>0</v>
          </cell>
        </row>
        <row r="425">
          <cell r="F425" t="str">
            <v>-</v>
          </cell>
          <cell r="G425" t="str">
            <v>-</v>
          </cell>
          <cell r="H425" t="e">
            <v>#REF!</v>
          </cell>
          <cell r="I425" t="e">
            <v>#REF!</v>
          </cell>
          <cell r="J425">
            <v>0</v>
          </cell>
          <cell r="K425">
            <v>0</v>
          </cell>
        </row>
        <row r="426">
          <cell r="F426" t="str">
            <v>-</v>
          </cell>
          <cell r="G426" t="str">
            <v>-</v>
          </cell>
          <cell r="H426" t="e">
            <v>#REF!</v>
          </cell>
          <cell r="I426" t="e">
            <v>#REF!</v>
          </cell>
          <cell r="J426">
            <v>0</v>
          </cell>
          <cell r="K426">
            <v>0</v>
          </cell>
        </row>
        <row r="427">
          <cell r="F427" t="str">
            <v>-</v>
          </cell>
          <cell r="G427" t="str">
            <v>-</v>
          </cell>
          <cell r="H427" t="e">
            <v>#REF!</v>
          </cell>
          <cell r="I427" t="e">
            <v>#REF!</v>
          </cell>
          <cell r="J427">
            <v>0</v>
          </cell>
          <cell r="K427">
            <v>0</v>
          </cell>
        </row>
        <row r="428">
          <cell r="F428" t="str">
            <v>-</v>
          </cell>
          <cell r="G428" t="str">
            <v>-</v>
          </cell>
          <cell r="H428" t="e">
            <v>#REF!</v>
          </cell>
          <cell r="I428" t="e">
            <v>#REF!</v>
          </cell>
          <cell r="J428">
            <v>0</v>
          </cell>
          <cell r="K428">
            <v>0</v>
          </cell>
        </row>
        <row r="429">
          <cell r="F429" t="str">
            <v>-</v>
          </cell>
          <cell r="G429" t="str">
            <v>-</v>
          </cell>
          <cell r="H429" t="e">
            <v>#REF!</v>
          </cell>
          <cell r="I429" t="e">
            <v>#REF!</v>
          </cell>
          <cell r="J429">
            <v>0</v>
          </cell>
          <cell r="K429">
            <v>0</v>
          </cell>
        </row>
        <row r="430">
          <cell r="F430" t="str">
            <v>-</v>
          </cell>
          <cell r="G430" t="str">
            <v>-</v>
          </cell>
          <cell r="H430" t="e">
            <v>#REF!</v>
          </cell>
          <cell r="I430" t="e">
            <v>#REF!</v>
          </cell>
          <cell r="J430">
            <v>0</v>
          </cell>
          <cell r="K430">
            <v>0</v>
          </cell>
        </row>
        <row r="431">
          <cell r="F431" t="str">
            <v>-</v>
          </cell>
          <cell r="G431" t="str">
            <v>-</v>
          </cell>
          <cell r="H431" t="e">
            <v>#REF!</v>
          </cell>
          <cell r="I431" t="e">
            <v>#REF!</v>
          </cell>
          <cell r="J431">
            <v>0</v>
          </cell>
          <cell r="K431">
            <v>0</v>
          </cell>
        </row>
        <row r="432">
          <cell r="F432" t="str">
            <v>-</v>
          </cell>
          <cell r="G432" t="str">
            <v>-</v>
          </cell>
          <cell r="H432" t="e">
            <v>#REF!</v>
          </cell>
          <cell r="I432" t="e">
            <v>#REF!</v>
          </cell>
          <cell r="J432">
            <v>0</v>
          </cell>
          <cell r="K432">
            <v>0</v>
          </cell>
        </row>
        <row r="433">
          <cell r="F433" t="str">
            <v>-</v>
          </cell>
          <cell r="G433" t="str">
            <v>-</v>
          </cell>
          <cell r="H433" t="e">
            <v>#REF!</v>
          </cell>
          <cell r="I433" t="e">
            <v>#REF!</v>
          </cell>
          <cell r="J433">
            <v>0</v>
          </cell>
          <cell r="K433">
            <v>0</v>
          </cell>
        </row>
        <row r="434">
          <cell r="F434" t="str">
            <v>-</v>
          </cell>
          <cell r="G434" t="str">
            <v>-</v>
          </cell>
          <cell r="H434" t="e">
            <v>#REF!</v>
          </cell>
          <cell r="I434" t="e">
            <v>#REF!</v>
          </cell>
          <cell r="J434">
            <v>0</v>
          </cell>
          <cell r="K434">
            <v>0</v>
          </cell>
        </row>
        <row r="435">
          <cell r="F435" t="str">
            <v>-</v>
          </cell>
          <cell r="G435" t="str">
            <v>-</v>
          </cell>
          <cell r="H435" t="e">
            <v>#REF!</v>
          </cell>
          <cell r="I435" t="e">
            <v>#REF!</v>
          </cell>
          <cell r="J435">
            <v>0</v>
          </cell>
          <cell r="K435">
            <v>0</v>
          </cell>
        </row>
        <row r="436">
          <cell r="F436" t="str">
            <v>-</v>
          </cell>
          <cell r="G436" t="str">
            <v>-</v>
          </cell>
          <cell r="H436" t="e">
            <v>#REF!</v>
          </cell>
          <cell r="I436" t="e">
            <v>#REF!</v>
          </cell>
          <cell r="J436">
            <v>0</v>
          </cell>
          <cell r="K436">
            <v>0</v>
          </cell>
        </row>
        <row r="437">
          <cell r="F437" t="str">
            <v>-</v>
          </cell>
          <cell r="G437" t="str">
            <v>-</v>
          </cell>
          <cell r="H437" t="e">
            <v>#REF!</v>
          </cell>
          <cell r="I437" t="e">
            <v>#REF!</v>
          </cell>
          <cell r="J437">
            <v>0</v>
          </cell>
          <cell r="K437">
            <v>0</v>
          </cell>
        </row>
        <row r="438">
          <cell r="F438" t="str">
            <v>-</v>
          </cell>
          <cell r="G438" t="str">
            <v>-</v>
          </cell>
          <cell r="H438" t="e">
            <v>#REF!</v>
          </cell>
          <cell r="I438" t="e">
            <v>#REF!</v>
          </cell>
          <cell r="J438">
            <v>0</v>
          </cell>
          <cell r="K438">
            <v>0</v>
          </cell>
        </row>
        <row r="439">
          <cell r="F439" t="str">
            <v>-</v>
          </cell>
          <cell r="G439" t="str">
            <v>-</v>
          </cell>
          <cell r="H439" t="e">
            <v>#REF!</v>
          </cell>
          <cell r="I439" t="e">
            <v>#REF!</v>
          </cell>
          <cell r="J439">
            <v>0</v>
          </cell>
          <cell r="K439">
            <v>0</v>
          </cell>
        </row>
        <row r="440">
          <cell r="F440" t="str">
            <v>-</v>
          </cell>
          <cell r="G440" t="str">
            <v>-</v>
          </cell>
          <cell r="H440" t="e">
            <v>#REF!</v>
          </cell>
          <cell r="I440" t="e">
            <v>#REF!</v>
          </cell>
          <cell r="J440">
            <v>0</v>
          </cell>
          <cell r="K440">
            <v>0</v>
          </cell>
        </row>
        <row r="441">
          <cell r="F441" t="str">
            <v>-</v>
          </cell>
          <cell r="G441" t="str">
            <v>-</v>
          </cell>
          <cell r="H441" t="e">
            <v>#REF!</v>
          </cell>
          <cell r="I441" t="e">
            <v>#REF!</v>
          </cell>
          <cell r="J441">
            <v>0</v>
          </cell>
          <cell r="K441">
            <v>0</v>
          </cell>
        </row>
        <row r="442">
          <cell r="F442" t="str">
            <v>-</v>
          </cell>
          <cell r="G442" t="str">
            <v>-</v>
          </cell>
          <cell r="H442" t="e">
            <v>#REF!</v>
          </cell>
          <cell r="I442" t="e">
            <v>#REF!</v>
          </cell>
          <cell r="J442">
            <v>0</v>
          </cell>
          <cell r="K442">
            <v>0</v>
          </cell>
        </row>
        <row r="443">
          <cell r="F443" t="str">
            <v>-</v>
          </cell>
          <cell r="G443" t="str">
            <v>-</v>
          </cell>
          <cell r="H443" t="e">
            <v>#REF!</v>
          </cell>
          <cell r="I443" t="e">
            <v>#REF!</v>
          </cell>
          <cell r="J443">
            <v>0</v>
          </cell>
          <cell r="K443">
            <v>0</v>
          </cell>
        </row>
        <row r="444">
          <cell r="F444" t="str">
            <v>-</v>
          </cell>
          <cell r="G444" t="str">
            <v>-</v>
          </cell>
          <cell r="H444" t="e">
            <v>#REF!</v>
          </cell>
          <cell r="I444" t="e">
            <v>#REF!</v>
          </cell>
          <cell r="J444">
            <v>0</v>
          </cell>
          <cell r="K444">
            <v>0</v>
          </cell>
        </row>
        <row r="445">
          <cell r="F445" t="str">
            <v>-</v>
          </cell>
          <cell r="G445" t="str">
            <v>-</v>
          </cell>
          <cell r="H445" t="e">
            <v>#REF!</v>
          </cell>
          <cell r="I445" t="e">
            <v>#REF!</v>
          </cell>
          <cell r="J445">
            <v>0</v>
          </cell>
          <cell r="K445">
            <v>0</v>
          </cell>
        </row>
        <row r="446">
          <cell r="F446" t="str">
            <v>-</v>
          </cell>
          <cell r="G446" t="str">
            <v>-</v>
          </cell>
          <cell r="H446" t="e">
            <v>#REF!</v>
          </cell>
          <cell r="I446" t="e">
            <v>#REF!</v>
          </cell>
          <cell r="J446">
            <v>0</v>
          </cell>
          <cell r="K446">
            <v>0</v>
          </cell>
        </row>
        <row r="447">
          <cell r="F447" t="str">
            <v>-</v>
          </cell>
          <cell r="G447" t="str">
            <v>-</v>
          </cell>
          <cell r="H447" t="e">
            <v>#REF!</v>
          </cell>
          <cell r="I447" t="e">
            <v>#REF!</v>
          </cell>
          <cell r="J447">
            <v>0</v>
          </cell>
          <cell r="K447">
            <v>0</v>
          </cell>
        </row>
        <row r="448">
          <cell r="F448" t="str">
            <v>-</v>
          </cell>
          <cell r="G448" t="str">
            <v>-</v>
          </cell>
          <cell r="H448" t="e">
            <v>#REF!</v>
          </cell>
          <cell r="I448" t="e">
            <v>#REF!</v>
          </cell>
          <cell r="J448">
            <v>0</v>
          </cell>
          <cell r="K448">
            <v>0</v>
          </cell>
        </row>
        <row r="449">
          <cell r="F449" t="str">
            <v>-</v>
          </cell>
          <cell r="G449" t="str">
            <v>-</v>
          </cell>
          <cell r="H449" t="e">
            <v>#REF!</v>
          </cell>
          <cell r="I449" t="e">
            <v>#REF!</v>
          </cell>
          <cell r="J449">
            <v>0</v>
          </cell>
          <cell r="K449">
            <v>0</v>
          </cell>
        </row>
        <row r="450">
          <cell r="F450" t="str">
            <v>-</v>
          </cell>
          <cell r="G450" t="str">
            <v>-</v>
          </cell>
          <cell r="H450" t="e">
            <v>#REF!</v>
          </cell>
          <cell r="I450" t="e">
            <v>#REF!</v>
          </cell>
          <cell r="J450">
            <v>0</v>
          </cell>
          <cell r="K450">
            <v>0</v>
          </cell>
        </row>
        <row r="451">
          <cell r="F451" t="str">
            <v>-</v>
          </cell>
          <cell r="G451" t="str">
            <v>-</v>
          </cell>
          <cell r="H451" t="e">
            <v>#REF!</v>
          </cell>
          <cell r="I451" t="e">
            <v>#REF!</v>
          </cell>
          <cell r="J451">
            <v>0</v>
          </cell>
          <cell r="K451">
            <v>0</v>
          </cell>
        </row>
        <row r="452">
          <cell r="F452" t="str">
            <v>-</v>
          </cell>
          <cell r="G452" t="str">
            <v>-</v>
          </cell>
          <cell r="H452" t="e">
            <v>#REF!</v>
          </cell>
          <cell r="I452" t="e">
            <v>#REF!</v>
          </cell>
          <cell r="J452">
            <v>0</v>
          </cell>
          <cell r="K452">
            <v>0</v>
          </cell>
        </row>
        <row r="453">
          <cell r="F453" t="str">
            <v>-</v>
          </cell>
          <cell r="G453" t="str">
            <v>-</v>
          </cell>
          <cell r="H453" t="e">
            <v>#REF!</v>
          </cell>
          <cell r="I453" t="e">
            <v>#REF!</v>
          </cell>
          <cell r="J453">
            <v>0</v>
          </cell>
          <cell r="K453">
            <v>0</v>
          </cell>
        </row>
        <row r="454">
          <cell r="F454" t="str">
            <v>-</v>
          </cell>
          <cell r="G454" t="str">
            <v>-</v>
          </cell>
          <cell r="H454" t="e">
            <v>#REF!</v>
          </cell>
          <cell r="I454" t="e">
            <v>#REF!</v>
          </cell>
          <cell r="J454">
            <v>0</v>
          </cell>
          <cell r="K454">
            <v>0</v>
          </cell>
        </row>
        <row r="455">
          <cell r="F455" t="str">
            <v>-</v>
          </cell>
          <cell r="G455" t="str">
            <v>-</v>
          </cell>
          <cell r="H455" t="e">
            <v>#REF!</v>
          </cell>
          <cell r="I455" t="e">
            <v>#REF!</v>
          </cell>
          <cell r="J455">
            <v>0</v>
          </cell>
          <cell r="K455">
            <v>0</v>
          </cell>
        </row>
        <row r="456">
          <cell r="F456" t="str">
            <v>-</v>
          </cell>
          <cell r="G456" t="str">
            <v>-</v>
          </cell>
          <cell r="H456" t="e">
            <v>#REF!</v>
          </cell>
          <cell r="I456" t="e">
            <v>#REF!</v>
          </cell>
          <cell r="J456">
            <v>0</v>
          </cell>
          <cell r="K456">
            <v>0</v>
          </cell>
        </row>
        <row r="457">
          <cell r="F457" t="str">
            <v>-</v>
          </cell>
          <cell r="G457" t="str">
            <v>-</v>
          </cell>
          <cell r="H457" t="e">
            <v>#REF!</v>
          </cell>
          <cell r="I457" t="e">
            <v>#REF!</v>
          </cell>
          <cell r="J457">
            <v>0</v>
          </cell>
          <cell r="K457">
            <v>0</v>
          </cell>
        </row>
        <row r="458">
          <cell r="F458" t="str">
            <v>-</v>
          </cell>
          <cell r="G458" t="str">
            <v>-</v>
          </cell>
          <cell r="H458" t="e">
            <v>#REF!</v>
          </cell>
          <cell r="I458" t="e">
            <v>#REF!</v>
          </cell>
          <cell r="J458">
            <v>0</v>
          </cell>
          <cell r="K458">
            <v>0</v>
          </cell>
        </row>
        <row r="459">
          <cell r="F459" t="str">
            <v>-</v>
          </cell>
          <cell r="G459" t="str">
            <v>-</v>
          </cell>
          <cell r="H459" t="e">
            <v>#REF!</v>
          </cell>
          <cell r="I459" t="e">
            <v>#REF!</v>
          </cell>
          <cell r="J459">
            <v>0</v>
          </cell>
          <cell r="K459">
            <v>0</v>
          </cell>
        </row>
        <row r="460">
          <cell r="F460" t="str">
            <v>-</v>
          </cell>
          <cell r="G460" t="str">
            <v>-</v>
          </cell>
          <cell r="H460" t="e">
            <v>#REF!</v>
          </cell>
          <cell r="I460" t="e">
            <v>#REF!</v>
          </cell>
          <cell r="J460">
            <v>0</v>
          </cell>
          <cell r="K460">
            <v>0</v>
          </cell>
        </row>
        <row r="461">
          <cell r="F461" t="str">
            <v>-</v>
          </cell>
          <cell r="G461" t="str">
            <v>-</v>
          </cell>
          <cell r="H461" t="e">
            <v>#REF!</v>
          </cell>
          <cell r="I461" t="e">
            <v>#REF!</v>
          </cell>
          <cell r="J461">
            <v>0</v>
          </cell>
          <cell r="K461">
            <v>0</v>
          </cell>
        </row>
        <row r="462">
          <cell r="F462" t="str">
            <v>-</v>
          </cell>
          <cell r="G462" t="str">
            <v>-</v>
          </cell>
          <cell r="H462" t="e">
            <v>#REF!</v>
          </cell>
          <cell r="I462" t="e">
            <v>#REF!</v>
          </cell>
          <cell r="J462">
            <v>0</v>
          </cell>
          <cell r="K462">
            <v>0</v>
          </cell>
        </row>
        <row r="463">
          <cell r="F463" t="str">
            <v>-</v>
          </cell>
          <cell r="G463" t="str">
            <v>-</v>
          </cell>
          <cell r="H463" t="e">
            <v>#REF!</v>
          </cell>
          <cell r="I463" t="e">
            <v>#REF!</v>
          </cell>
          <cell r="J463">
            <v>0</v>
          </cell>
          <cell r="K463">
            <v>0</v>
          </cell>
        </row>
        <row r="464">
          <cell r="F464" t="str">
            <v>-</v>
          </cell>
          <cell r="G464" t="str">
            <v>-</v>
          </cell>
          <cell r="H464" t="e">
            <v>#REF!</v>
          </cell>
          <cell r="I464" t="e">
            <v>#REF!</v>
          </cell>
          <cell r="J464">
            <v>0</v>
          </cell>
          <cell r="K464">
            <v>0</v>
          </cell>
        </row>
        <row r="465">
          <cell r="F465" t="str">
            <v>-</v>
          </cell>
          <cell r="G465" t="str">
            <v>-</v>
          </cell>
          <cell r="H465" t="e">
            <v>#REF!</v>
          </cell>
          <cell r="I465" t="e">
            <v>#REF!</v>
          </cell>
          <cell r="J465">
            <v>0</v>
          </cell>
          <cell r="K465">
            <v>0</v>
          </cell>
        </row>
        <row r="466">
          <cell r="F466" t="str">
            <v>-</v>
          </cell>
          <cell r="G466" t="str">
            <v>-</v>
          </cell>
          <cell r="H466" t="e">
            <v>#REF!</v>
          </cell>
          <cell r="I466" t="e">
            <v>#REF!</v>
          </cell>
          <cell r="J466">
            <v>0</v>
          </cell>
          <cell r="K466">
            <v>0</v>
          </cell>
        </row>
        <row r="467">
          <cell r="F467" t="str">
            <v>-</v>
          </cell>
          <cell r="G467" t="str">
            <v>-</v>
          </cell>
          <cell r="H467" t="e">
            <v>#REF!</v>
          </cell>
          <cell r="I467" t="e">
            <v>#REF!</v>
          </cell>
          <cell r="J467">
            <v>0</v>
          </cell>
          <cell r="K467">
            <v>0</v>
          </cell>
        </row>
        <row r="468">
          <cell r="F468" t="str">
            <v>-</v>
          </cell>
          <cell r="G468" t="str">
            <v>-</v>
          </cell>
          <cell r="H468" t="e">
            <v>#REF!</v>
          </cell>
          <cell r="I468" t="e">
            <v>#REF!</v>
          </cell>
          <cell r="J468">
            <v>0</v>
          </cell>
          <cell r="K468">
            <v>0</v>
          </cell>
        </row>
        <row r="469">
          <cell r="F469" t="str">
            <v>-</v>
          </cell>
          <cell r="G469" t="str">
            <v>-</v>
          </cell>
          <cell r="H469" t="e">
            <v>#REF!</v>
          </cell>
          <cell r="I469" t="e">
            <v>#REF!</v>
          </cell>
          <cell r="J469">
            <v>0</v>
          </cell>
          <cell r="K469">
            <v>0</v>
          </cell>
        </row>
        <row r="470">
          <cell r="F470" t="str">
            <v>-</v>
          </cell>
          <cell r="G470" t="str">
            <v>-</v>
          </cell>
          <cell r="H470" t="e">
            <v>#REF!</v>
          </cell>
          <cell r="I470" t="e">
            <v>#REF!</v>
          </cell>
          <cell r="J470">
            <v>0</v>
          </cell>
          <cell r="K470">
            <v>0</v>
          </cell>
        </row>
        <row r="471">
          <cell r="F471" t="str">
            <v>-</v>
          </cell>
          <cell r="G471" t="str">
            <v>-</v>
          </cell>
          <cell r="H471" t="e">
            <v>#REF!</v>
          </cell>
          <cell r="I471" t="e">
            <v>#REF!</v>
          </cell>
          <cell r="J471">
            <v>0</v>
          </cell>
          <cell r="K471">
            <v>0</v>
          </cell>
        </row>
        <row r="472">
          <cell r="F472" t="str">
            <v>-</v>
          </cell>
          <cell r="G472" t="str">
            <v>-</v>
          </cell>
          <cell r="H472" t="e">
            <v>#REF!</v>
          </cell>
          <cell r="I472" t="e">
            <v>#REF!</v>
          </cell>
          <cell r="J472">
            <v>0</v>
          </cell>
          <cell r="K472">
            <v>0</v>
          </cell>
        </row>
        <row r="473">
          <cell r="F473" t="str">
            <v>-</v>
          </cell>
          <cell r="G473" t="str">
            <v>-</v>
          </cell>
          <cell r="H473" t="e">
            <v>#REF!</v>
          </cell>
          <cell r="I473" t="e">
            <v>#REF!</v>
          </cell>
          <cell r="J473">
            <v>0</v>
          </cell>
          <cell r="K473">
            <v>0</v>
          </cell>
        </row>
        <row r="474">
          <cell r="F474" t="str">
            <v>-</v>
          </cell>
          <cell r="G474" t="str">
            <v>-</v>
          </cell>
          <cell r="H474" t="e">
            <v>#REF!</v>
          </cell>
          <cell r="I474" t="e">
            <v>#REF!</v>
          </cell>
          <cell r="J474">
            <v>0</v>
          </cell>
          <cell r="K474">
            <v>0</v>
          </cell>
        </row>
        <row r="475">
          <cell r="F475" t="str">
            <v>-</v>
          </cell>
          <cell r="G475" t="str">
            <v>-</v>
          </cell>
          <cell r="H475" t="e">
            <v>#REF!</v>
          </cell>
          <cell r="I475" t="e">
            <v>#REF!</v>
          </cell>
          <cell r="J475">
            <v>0</v>
          </cell>
          <cell r="K475">
            <v>0</v>
          </cell>
        </row>
        <row r="476">
          <cell r="F476" t="str">
            <v>-</v>
          </cell>
          <cell r="G476" t="str">
            <v>-</v>
          </cell>
          <cell r="H476" t="e">
            <v>#REF!</v>
          </cell>
          <cell r="I476" t="e">
            <v>#REF!</v>
          </cell>
          <cell r="J476">
            <v>0</v>
          </cell>
          <cell r="K476">
            <v>0</v>
          </cell>
        </row>
        <row r="477">
          <cell r="F477" t="str">
            <v>-</v>
          </cell>
          <cell r="G477" t="str">
            <v>-</v>
          </cell>
          <cell r="H477" t="e">
            <v>#REF!</v>
          </cell>
          <cell r="I477" t="e">
            <v>#REF!</v>
          </cell>
          <cell r="J477">
            <v>0</v>
          </cell>
          <cell r="K477">
            <v>0</v>
          </cell>
        </row>
        <row r="478">
          <cell r="F478" t="str">
            <v>-</v>
          </cell>
          <cell r="G478" t="str">
            <v>-</v>
          </cell>
          <cell r="H478" t="e">
            <v>#REF!</v>
          </cell>
          <cell r="I478" t="e">
            <v>#REF!</v>
          </cell>
          <cell r="J478">
            <v>0</v>
          </cell>
          <cell r="K478">
            <v>0</v>
          </cell>
        </row>
        <row r="479">
          <cell r="F479" t="str">
            <v>-</v>
          </cell>
          <cell r="G479" t="str">
            <v>-</v>
          </cell>
          <cell r="H479" t="e">
            <v>#REF!</v>
          </cell>
          <cell r="I479" t="e">
            <v>#REF!</v>
          </cell>
          <cell r="J479">
            <v>0</v>
          </cell>
          <cell r="K479">
            <v>0</v>
          </cell>
        </row>
        <row r="480">
          <cell r="F480" t="str">
            <v>-</v>
          </cell>
          <cell r="G480" t="str">
            <v>-</v>
          </cell>
          <cell r="H480" t="e">
            <v>#REF!</v>
          </cell>
          <cell r="I480" t="e">
            <v>#REF!</v>
          </cell>
          <cell r="J480">
            <v>0</v>
          </cell>
          <cell r="K480">
            <v>0</v>
          </cell>
        </row>
        <row r="481">
          <cell r="F481" t="str">
            <v>-</v>
          </cell>
          <cell r="G481" t="str">
            <v>-</v>
          </cell>
          <cell r="H481" t="e">
            <v>#REF!</v>
          </cell>
          <cell r="I481" t="e">
            <v>#REF!</v>
          </cell>
          <cell r="J481">
            <v>0</v>
          </cell>
          <cell r="K481">
            <v>0</v>
          </cell>
        </row>
        <row r="482">
          <cell r="F482" t="str">
            <v>-</v>
          </cell>
          <cell r="G482" t="str">
            <v>-</v>
          </cell>
          <cell r="H482" t="e">
            <v>#REF!</v>
          </cell>
          <cell r="I482" t="e">
            <v>#REF!</v>
          </cell>
          <cell r="J482">
            <v>0</v>
          </cell>
          <cell r="K482">
            <v>0</v>
          </cell>
        </row>
        <row r="483">
          <cell r="F483" t="str">
            <v>-</v>
          </cell>
          <cell r="G483" t="str">
            <v>-</v>
          </cell>
          <cell r="H483" t="e">
            <v>#REF!</v>
          </cell>
          <cell r="I483" t="e">
            <v>#REF!</v>
          </cell>
          <cell r="J483">
            <v>0</v>
          </cell>
          <cell r="K483">
            <v>0</v>
          </cell>
        </row>
        <row r="484">
          <cell r="F484" t="str">
            <v>-</v>
          </cell>
          <cell r="G484" t="str">
            <v>-</v>
          </cell>
          <cell r="H484" t="e">
            <v>#REF!</v>
          </cell>
          <cell r="I484" t="e">
            <v>#REF!</v>
          </cell>
          <cell r="J484">
            <v>0</v>
          </cell>
          <cell r="K484">
            <v>0</v>
          </cell>
        </row>
        <row r="485">
          <cell r="F485" t="str">
            <v>-</v>
          </cell>
          <cell r="G485" t="str">
            <v>-</v>
          </cell>
          <cell r="H485" t="e">
            <v>#REF!</v>
          </cell>
          <cell r="I485" t="e">
            <v>#REF!</v>
          </cell>
          <cell r="J485">
            <v>0</v>
          </cell>
          <cell r="K485">
            <v>0</v>
          </cell>
        </row>
        <row r="486">
          <cell r="F486" t="str">
            <v>-</v>
          </cell>
          <cell r="G486" t="str">
            <v>-</v>
          </cell>
          <cell r="H486" t="e">
            <v>#REF!</v>
          </cell>
          <cell r="I486" t="e">
            <v>#REF!</v>
          </cell>
          <cell r="J486">
            <v>0</v>
          </cell>
          <cell r="K486">
            <v>0</v>
          </cell>
        </row>
        <row r="487">
          <cell r="F487" t="str">
            <v>-</v>
          </cell>
          <cell r="G487" t="str">
            <v>-</v>
          </cell>
          <cell r="H487" t="e">
            <v>#REF!</v>
          </cell>
          <cell r="I487" t="e">
            <v>#REF!</v>
          </cell>
          <cell r="J487">
            <v>0</v>
          </cell>
          <cell r="K487">
            <v>0</v>
          </cell>
        </row>
        <row r="488">
          <cell r="F488" t="str">
            <v>-</v>
          </cell>
          <cell r="G488" t="str">
            <v>-</v>
          </cell>
          <cell r="H488" t="e">
            <v>#REF!</v>
          </cell>
          <cell r="I488" t="e">
            <v>#REF!</v>
          </cell>
          <cell r="J488">
            <v>0</v>
          </cell>
          <cell r="K488">
            <v>0</v>
          </cell>
        </row>
        <row r="489">
          <cell r="F489" t="str">
            <v>-</v>
          </cell>
          <cell r="G489" t="str">
            <v>-</v>
          </cell>
          <cell r="H489" t="e">
            <v>#REF!</v>
          </cell>
          <cell r="I489" t="e">
            <v>#REF!</v>
          </cell>
          <cell r="J489">
            <v>0</v>
          </cell>
          <cell r="K489">
            <v>0</v>
          </cell>
        </row>
        <row r="490">
          <cell r="F490" t="str">
            <v>-</v>
          </cell>
          <cell r="G490" t="str">
            <v>-</v>
          </cell>
          <cell r="H490" t="e">
            <v>#REF!</v>
          </cell>
          <cell r="I490" t="e">
            <v>#REF!</v>
          </cell>
          <cell r="J490">
            <v>0</v>
          </cell>
          <cell r="K490">
            <v>0</v>
          </cell>
        </row>
        <row r="491">
          <cell r="F491" t="str">
            <v>-</v>
          </cell>
          <cell r="G491" t="str">
            <v>-</v>
          </cell>
          <cell r="H491" t="e">
            <v>#REF!</v>
          </cell>
          <cell r="I491" t="e">
            <v>#REF!</v>
          </cell>
          <cell r="J491">
            <v>0</v>
          </cell>
          <cell r="K491">
            <v>0</v>
          </cell>
        </row>
        <row r="492">
          <cell r="F492" t="str">
            <v>-</v>
          </cell>
          <cell r="G492" t="str">
            <v>-</v>
          </cell>
          <cell r="H492" t="e">
            <v>#REF!</v>
          </cell>
          <cell r="I492" t="e">
            <v>#REF!</v>
          </cell>
          <cell r="J492">
            <v>0</v>
          </cell>
          <cell r="K492">
            <v>0</v>
          </cell>
        </row>
        <row r="493">
          <cell r="F493" t="str">
            <v>-</v>
          </cell>
          <cell r="G493" t="str">
            <v>-</v>
          </cell>
          <cell r="H493" t="e">
            <v>#REF!</v>
          </cell>
          <cell r="I493" t="e">
            <v>#REF!</v>
          </cell>
          <cell r="J493">
            <v>0</v>
          </cell>
          <cell r="K493">
            <v>0</v>
          </cell>
        </row>
        <row r="494">
          <cell r="F494" t="str">
            <v>-</v>
          </cell>
          <cell r="G494" t="str">
            <v>-</v>
          </cell>
          <cell r="H494" t="e">
            <v>#REF!</v>
          </cell>
          <cell r="I494" t="e">
            <v>#REF!</v>
          </cell>
          <cell r="J494">
            <v>0</v>
          </cell>
          <cell r="K494">
            <v>0</v>
          </cell>
        </row>
        <row r="495">
          <cell r="F495" t="str">
            <v>-</v>
          </cell>
          <cell r="G495" t="str">
            <v>-</v>
          </cell>
          <cell r="H495" t="e">
            <v>#REF!</v>
          </cell>
          <cell r="I495" t="e">
            <v>#REF!</v>
          </cell>
          <cell r="J495">
            <v>0</v>
          </cell>
          <cell r="K495">
            <v>0</v>
          </cell>
        </row>
        <row r="496">
          <cell r="F496" t="str">
            <v>-</v>
          </cell>
          <cell r="G496" t="str">
            <v>-</v>
          </cell>
          <cell r="H496" t="e">
            <v>#REF!</v>
          </cell>
          <cell r="I496" t="e">
            <v>#REF!</v>
          </cell>
          <cell r="J496">
            <v>0</v>
          </cell>
          <cell r="K496">
            <v>0</v>
          </cell>
        </row>
        <row r="497">
          <cell r="F497" t="str">
            <v>-</v>
          </cell>
          <cell r="G497" t="str">
            <v>-</v>
          </cell>
          <cell r="H497" t="e">
            <v>#REF!</v>
          </cell>
          <cell r="I497" t="e">
            <v>#REF!</v>
          </cell>
          <cell r="J497">
            <v>0</v>
          </cell>
          <cell r="K497">
            <v>0</v>
          </cell>
        </row>
        <row r="498">
          <cell r="F498" t="str">
            <v>-</v>
          </cell>
          <cell r="G498" t="str">
            <v>-</v>
          </cell>
          <cell r="H498" t="e">
            <v>#REF!</v>
          </cell>
          <cell r="I498" t="e">
            <v>#REF!</v>
          </cell>
          <cell r="J498">
            <v>0</v>
          </cell>
          <cell r="K498">
            <v>0</v>
          </cell>
        </row>
        <row r="499">
          <cell r="F499" t="str">
            <v>-</v>
          </cell>
          <cell r="G499" t="str">
            <v>-</v>
          </cell>
          <cell r="H499" t="e">
            <v>#REF!</v>
          </cell>
          <cell r="I499" t="e">
            <v>#REF!</v>
          </cell>
          <cell r="J499">
            <v>0</v>
          </cell>
          <cell r="K499">
            <v>0</v>
          </cell>
        </row>
        <row r="500">
          <cell r="F500" t="str">
            <v>-</v>
          </cell>
          <cell r="G500" t="str">
            <v>-</v>
          </cell>
          <cell r="H500" t="e">
            <v>#REF!</v>
          </cell>
          <cell r="I500" t="e">
            <v>#REF!</v>
          </cell>
          <cell r="J500">
            <v>0</v>
          </cell>
          <cell r="K500">
            <v>0</v>
          </cell>
        </row>
      </sheetData>
      <sheetData sheetId="3">
        <row r="10">
          <cell r="A10">
            <v>4101</v>
          </cell>
        </row>
      </sheetData>
      <sheetData sheetId="4">
        <row r="120">
          <cell r="A120" t="str">
            <v>Geometria do tubo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1"/>
      <sheetName val="BASE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ÁLCULO"/>
      <sheetName val="PISO"/>
      <sheetName val="DADOS_RONNIE"/>
      <sheetName val="RELATÓRIO ORÇAMENTO"/>
      <sheetName val="Bocas_de_lobo"/>
      <sheetName val="MEMÓRIA DE CÁLCULO - DRN"/>
      <sheetName val="DRENAGEM"/>
      <sheetName val="RESUMO_DRENAGEM"/>
      <sheetName val="RESUMO SINTETICO"/>
      <sheetName val="TABELA_PREÇOS_2008"/>
      <sheetName val="TABELA_PREÇOS_2011"/>
      <sheetName val="BACIAS"/>
      <sheetName val="Plan1"/>
      <sheetName val="Plan2"/>
    </sheetNames>
    <sheetDataSet>
      <sheetData sheetId="0" refreshError="1"/>
      <sheetData sheetId="1" refreshError="1"/>
      <sheetData sheetId="2">
        <row r="1">
          <cell r="J1" t="str">
            <v>TAG_02</v>
          </cell>
          <cell r="K1" t="str">
            <v>PISO</v>
          </cell>
          <cell r="L1" t="str">
            <v>EXISTENTE</v>
          </cell>
        </row>
        <row r="2">
          <cell r="J2" t="str">
            <v>01-001-01-02</v>
          </cell>
          <cell r="K2" t="str">
            <v>A</v>
          </cell>
          <cell r="L2" t="str">
            <v>N</v>
          </cell>
        </row>
        <row r="3">
          <cell r="J3" t="str">
            <v>01-001-02-03</v>
          </cell>
          <cell r="K3" t="str">
            <v>C</v>
          </cell>
          <cell r="L3" t="str">
            <v>N</v>
          </cell>
        </row>
        <row r="4">
          <cell r="J4" t="str">
            <v>01-001-03-04</v>
          </cell>
          <cell r="K4" t="str">
            <v>E</v>
          </cell>
          <cell r="L4" t="str">
            <v>N</v>
          </cell>
        </row>
        <row r="5">
          <cell r="J5" t="str">
            <v>01-001-04-05</v>
          </cell>
          <cell r="K5" t="str">
            <v>E</v>
          </cell>
          <cell r="L5" t="str">
            <v>N</v>
          </cell>
        </row>
        <row r="6">
          <cell r="J6" t="str">
            <v>01-001-05-06</v>
          </cell>
          <cell r="K6" t="str">
            <v>E</v>
          </cell>
          <cell r="L6" t="str">
            <v>N</v>
          </cell>
        </row>
        <row r="7">
          <cell r="J7" t="str">
            <v>01-001-06-07</v>
          </cell>
          <cell r="K7" t="str">
            <v>C</v>
          </cell>
          <cell r="L7" t="str">
            <v>N</v>
          </cell>
        </row>
        <row r="8">
          <cell r="J8" t="str">
            <v>01-001-07-08</v>
          </cell>
          <cell r="K8" t="str">
            <v>E</v>
          </cell>
          <cell r="L8" t="str">
            <v>N</v>
          </cell>
        </row>
        <row r="9">
          <cell r="J9" t="str">
            <v>01-001-08-09</v>
          </cell>
          <cell r="K9" t="str">
            <v>A</v>
          </cell>
          <cell r="L9" t="str">
            <v>N</v>
          </cell>
        </row>
        <row r="10">
          <cell r="J10" t="str">
            <v>01-001-09-10</v>
          </cell>
          <cell r="K10" t="str">
            <v>C</v>
          </cell>
          <cell r="L10" t="str">
            <v>N</v>
          </cell>
        </row>
        <row r="11">
          <cell r="J11" t="str">
            <v>01-001-10-11</v>
          </cell>
          <cell r="K11" t="str">
            <v>C</v>
          </cell>
          <cell r="L11" t="str">
            <v>N</v>
          </cell>
        </row>
        <row r="12">
          <cell r="J12" t="str">
            <v>01-001-11-12</v>
          </cell>
          <cell r="K12" t="str">
            <v>E</v>
          </cell>
          <cell r="L12" t="str">
            <v>N</v>
          </cell>
        </row>
        <row r="13">
          <cell r="J13" t="str">
            <v>01-001-12-13</v>
          </cell>
          <cell r="K13" t="str">
            <v>E</v>
          </cell>
          <cell r="L13" t="str">
            <v>N</v>
          </cell>
        </row>
        <row r="14">
          <cell r="J14" t="str">
            <v>01-001-13-14</v>
          </cell>
          <cell r="K14" t="str">
            <v>C</v>
          </cell>
          <cell r="L14" t="str">
            <v>N</v>
          </cell>
        </row>
        <row r="15">
          <cell r="J15" t="str">
            <v>01-001-14-15</v>
          </cell>
          <cell r="K15" t="str">
            <v>E</v>
          </cell>
          <cell r="L15" t="str">
            <v>N</v>
          </cell>
        </row>
        <row r="16">
          <cell r="J16" t="str">
            <v>01-001-15-16</v>
          </cell>
          <cell r="K16" t="str">
            <v>C</v>
          </cell>
          <cell r="L16" t="str">
            <v>N</v>
          </cell>
        </row>
        <row r="17">
          <cell r="J17" t="str">
            <v>01-001-16-17</v>
          </cell>
          <cell r="K17" t="str">
            <v>E</v>
          </cell>
          <cell r="L17" t="str">
            <v>N</v>
          </cell>
        </row>
        <row r="18">
          <cell r="J18" t="str">
            <v>01-001-17-18</v>
          </cell>
          <cell r="K18" t="str">
            <v>E</v>
          </cell>
          <cell r="L18" t="str">
            <v>N</v>
          </cell>
        </row>
        <row r="19">
          <cell r="J19" t="str">
            <v>01-001-18-19</v>
          </cell>
          <cell r="K19" t="str">
            <v>E</v>
          </cell>
          <cell r="L19" t="str">
            <v>N</v>
          </cell>
        </row>
        <row r="20">
          <cell r="J20" t="str">
            <v>01-001-19-20</v>
          </cell>
          <cell r="K20" t="str">
            <v>E</v>
          </cell>
          <cell r="L20" t="str">
            <v>N</v>
          </cell>
        </row>
        <row r="21">
          <cell r="J21" t="str">
            <v>01-001-20-21</v>
          </cell>
          <cell r="K21" t="str">
            <v>C</v>
          </cell>
          <cell r="L21" t="str">
            <v>N</v>
          </cell>
        </row>
        <row r="22">
          <cell r="J22" t="str">
            <v>01-001-21-22</v>
          </cell>
          <cell r="K22" t="str">
            <v>C</v>
          </cell>
          <cell r="L22" t="str">
            <v>N</v>
          </cell>
        </row>
        <row r="23">
          <cell r="J23" t="str">
            <v>01-001-22-24</v>
          </cell>
          <cell r="K23" t="str">
            <v>GN</v>
          </cell>
          <cell r="L23" t="str">
            <v>N</v>
          </cell>
        </row>
        <row r="24">
          <cell r="J24" t="str">
            <v>01-002-01-04</v>
          </cell>
          <cell r="K24" t="str">
            <v>A</v>
          </cell>
          <cell r="L24" t="str">
            <v>S</v>
          </cell>
        </row>
        <row r="25">
          <cell r="J25" t="str">
            <v>01-003-01-05</v>
          </cell>
          <cell r="K25" t="str">
            <v>A</v>
          </cell>
          <cell r="L25" t="str">
            <v>S</v>
          </cell>
        </row>
        <row r="26">
          <cell r="J26" t="str">
            <v>01-004-01-08</v>
          </cell>
          <cell r="K26" t="str">
            <v>A</v>
          </cell>
          <cell r="L26" t="str">
            <v>S</v>
          </cell>
        </row>
        <row r="27">
          <cell r="J27" t="str">
            <v>01-005-01-12</v>
          </cell>
          <cell r="K27" t="str">
            <v>A</v>
          </cell>
          <cell r="L27" t="str">
            <v>S</v>
          </cell>
        </row>
        <row r="28">
          <cell r="J28" t="str">
            <v>01-006-01-15</v>
          </cell>
          <cell r="K28" t="str">
            <v>A</v>
          </cell>
          <cell r="L28" t="str">
            <v>S</v>
          </cell>
        </row>
        <row r="29">
          <cell r="J29" t="str">
            <v>01-007-01-02</v>
          </cell>
          <cell r="K29" t="str">
            <v>A</v>
          </cell>
          <cell r="L29" t="str">
            <v>S</v>
          </cell>
        </row>
        <row r="30">
          <cell r="J30" t="str">
            <v>01-007-02-16</v>
          </cell>
          <cell r="K30" t="str">
            <v>A</v>
          </cell>
          <cell r="L30" t="str">
            <v>S</v>
          </cell>
        </row>
        <row r="31">
          <cell r="J31" t="str">
            <v>01-008-01-19</v>
          </cell>
          <cell r="K31" t="str">
            <v>A</v>
          </cell>
          <cell r="L31" t="str">
            <v>N</v>
          </cell>
        </row>
        <row r="32">
          <cell r="J32" t="str">
            <v>02-001-01-02</v>
          </cell>
          <cell r="K32" t="str">
            <v>A</v>
          </cell>
          <cell r="L32" t="str">
            <v>S</v>
          </cell>
        </row>
        <row r="33">
          <cell r="J33" t="str">
            <v>02-001-02-03</v>
          </cell>
          <cell r="K33" t="str">
            <v>A</v>
          </cell>
          <cell r="L33" t="str">
            <v>S</v>
          </cell>
        </row>
        <row r="34">
          <cell r="J34" t="str">
            <v>02-001-03-04</v>
          </cell>
          <cell r="K34" t="str">
            <v>A</v>
          </cell>
          <cell r="L34" t="str">
            <v>S</v>
          </cell>
        </row>
        <row r="35">
          <cell r="J35" t="str">
            <v>02-001-04-05</v>
          </cell>
          <cell r="K35" t="str">
            <v>A</v>
          </cell>
          <cell r="L35" t="str">
            <v>N</v>
          </cell>
        </row>
        <row r="36">
          <cell r="J36" t="str">
            <v>02-001-05-06</v>
          </cell>
          <cell r="K36" t="str">
            <v>A</v>
          </cell>
          <cell r="L36" t="str">
            <v>N</v>
          </cell>
        </row>
        <row r="37">
          <cell r="J37" t="str">
            <v>02-001-06-07</v>
          </cell>
          <cell r="K37" t="str">
            <v>A</v>
          </cell>
          <cell r="L37" t="str">
            <v>N</v>
          </cell>
        </row>
        <row r="38">
          <cell r="J38" t="str">
            <v>02-001-07-08</v>
          </cell>
          <cell r="K38" t="str">
            <v>A</v>
          </cell>
          <cell r="L38" t="str">
            <v>N</v>
          </cell>
        </row>
        <row r="39">
          <cell r="J39" t="str">
            <v>02-001-08-09</v>
          </cell>
          <cell r="K39" t="str">
            <v>A</v>
          </cell>
          <cell r="L39" t="str">
            <v>N</v>
          </cell>
        </row>
        <row r="40">
          <cell r="J40" t="str">
            <v>02-001-09-10</v>
          </cell>
          <cell r="K40" t="str">
            <v>A</v>
          </cell>
          <cell r="L40" t="str">
            <v>N</v>
          </cell>
        </row>
        <row r="41">
          <cell r="J41" t="str">
            <v>02-001-10-11</v>
          </cell>
          <cell r="K41" t="str">
            <v>A</v>
          </cell>
          <cell r="L41" t="str">
            <v>N</v>
          </cell>
        </row>
        <row r="42">
          <cell r="J42" t="str">
            <v>02-001-11-12</v>
          </cell>
          <cell r="K42" t="str">
            <v>A</v>
          </cell>
          <cell r="L42" t="str">
            <v>N</v>
          </cell>
        </row>
        <row r="43">
          <cell r="J43" t="str">
            <v>02-001-12-13</v>
          </cell>
          <cell r="K43" t="str">
            <v>A</v>
          </cell>
          <cell r="L43" t="str">
            <v>N</v>
          </cell>
        </row>
        <row r="44">
          <cell r="J44" t="str">
            <v>02-001-13-14</v>
          </cell>
          <cell r="K44" t="str">
            <v>A</v>
          </cell>
          <cell r="L44" t="str">
            <v>N</v>
          </cell>
        </row>
        <row r="45">
          <cell r="J45" t="str">
            <v>02-001-14-15</v>
          </cell>
          <cell r="K45" t="str">
            <v>A</v>
          </cell>
          <cell r="L45" t="str">
            <v>N</v>
          </cell>
        </row>
        <row r="46">
          <cell r="J46" t="str">
            <v>02-001-15-16</v>
          </cell>
          <cell r="K46" t="str">
            <v>G</v>
          </cell>
          <cell r="L46" t="str">
            <v>N</v>
          </cell>
        </row>
        <row r="47">
          <cell r="J47" t="str">
            <v>02-001-16-17</v>
          </cell>
          <cell r="K47" t="str">
            <v>G</v>
          </cell>
          <cell r="L47" t="str">
            <v>N</v>
          </cell>
        </row>
        <row r="48">
          <cell r="J48" t="str">
            <v>02-001-17-18</v>
          </cell>
          <cell r="K48" t="str">
            <v>A</v>
          </cell>
          <cell r="L48" t="str">
            <v>N</v>
          </cell>
        </row>
        <row r="49">
          <cell r="J49" t="str">
            <v>02-001-18-19</v>
          </cell>
          <cell r="K49" t="str">
            <v>A</v>
          </cell>
          <cell r="L49" t="str">
            <v>N</v>
          </cell>
        </row>
        <row r="50">
          <cell r="J50" t="str">
            <v>02-001-19-20</v>
          </cell>
          <cell r="K50" t="str">
            <v>A</v>
          </cell>
          <cell r="L50" t="str">
            <v>N</v>
          </cell>
        </row>
        <row r="51">
          <cell r="J51" t="str">
            <v>02-001-20-21</v>
          </cell>
          <cell r="K51" t="str">
            <v>A</v>
          </cell>
          <cell r="L51" t="str">
            <v>N</v>
          </cell>
        </row>
        <row r="52">
          <cell r="J52" t="str">
            <v>02-001-21-22</v>
          </cell>
          <cell r="K52" t="str">
            <v>A</v>
          </cell>
          <cell r="L52" t="str">
            <v>N</v>
          </cell>
        </row>
        <row r="53">
          <cell r="J53" t="str">
            <v>02-001-22-23</v>
          </cell>
          <cell r="K53" t="str">
            <v>A</v>
          </cell>
          <cell r="L53" t="str">
            <v>N</v>
          </cell>
        </row>
        <row r="54">
          <cell r="J54" t="str">
            <v>02-001-23-24</v>
          </cell>
          <cell r="K54" t="str">
            <v>A</v>
          </cell>
          <cell r="L54" t="str">
            <v>N</v>
          </cell>
        </row>
        <row r="55">
          <cell r="J55" t="str">
            <v>02-001-24-25</v>
          </cell>
          <cell r="K55" t="str">
            <v>A</v>
          </cell>
          <cell r="L55" t="str">
            <v>N</v>
          </cell>
        </row>
        <row r="56">
          <cell r="J56" t="str">
            <v>02-001-25-26</v>
          </cell>
          <cell r="K56" t="str">
            <v>A</v>
          </cell>
          <cell r="L56" t="str">
            <v>N</v>
          </cell>
        </row>
        <row r="57">
          <cell r="J57" t="str">
            <v>02-001-26-27</v>
          </cell>
          <cell r="K57" t="str">
            <v>G</v>
          </cell>
          <cell r="L57" t="str">
            <v>N</v>
          </cell>
        </row>
        <row r="58">
          <cell r="J58" t="str">
            <v>02-001-27-28</v>
          </cell>
          <cell r="K58" t="str">
            <v>G</v>
          </cell>
          <cell r="L58" t="str">
            <v>N</v>
          </cell>
        </row>
        <row r="59">
          <cell r="J59" t="str">
            <v>02-001-28-29</v>
          </cell>
          <cell r="K59" t="str">
            <v>A</v>
          </cell>
          <cell r="L59" t="str">
            <v>N</v>
          </cell>
        </row>
        <row r="60">
          <cell r="J60" t="str">
            <v>02-001-29-30</v>
          </cell>
          <cell r="K60" t="str">
            <v>A</v>
          </cell>
          <cell r="L60" t="str">
            <v>N</v>
          </cell>
        </row>
        <row r="61">
          <cell r="J61" t="str">
            <v>02-001-30-31</v>
          </cell>
          <cell r="K61" t="str">
            <v>A</v>
          </cell>
          <cell r="L61" t="str">
            <v>N</v>
          </cell>
        </row>
        <row r="62">
          <cell r="J62" t="str">
            <v>02-002-01-02</v>
          </cell>
          <cell r="K62" t="str">
            <v>A</v>
          </cell>
          <cell r="L62" t="str">
            <v>N</v>
          </cell>
        </row>
        <row r="63">
          <cell r="J63" t="str">
            <v>02-002-02-03</v>
          </cell>
          <cell r="K63" t="str">
            <v>A</v>
          </cell>
          <cell r="L63" t="str">
            <v>N</v>
          </cell>
        </row>
        <row r="64">
          <cell r="J64" t="str">
            <v>02-002-03-04</v>
          </cell>
          <cell r="K64" t="str">
            <v>A</v>
          </cell>
          <cell r="L64" t="str">
            <v>N</v>
          </cell>
        </row>
        <row r="65">
          <cell r="J65" t="str">
            <v>02-002-04-04</v>
          </cell>
          <cell r="K65" t="str">
            <v>A</v>
          </cell>
          <cell r="L65" t="str">
            <v>N</v>
          </cell>
        </row>
        <row r="66">
          <cell r="J66" t="str">
            <v>02-003-01-02</v>
          </cell>
          <cell r="K66" t="str">
            <v>A</v>
          </cell>
          <cell r="L66" t="str">
            <v>N</v>
          </cell>
        </row>
        <row r="67">
          <cell r="J67" t="str">
            <v>02-003-02-03</v>
          </cell>
          <cell r="K67" t="str">
            <v>A</v>
          </cell>
          <cell r="L67" t="str">
            <v>N</v>
          </cell>
        </row>
        <row r="68">
          <cell r="J68" t="str">
            <v>02-003-03-04</v>
          </cell>
          <cell r="K68" t="str">
            <v>A</v>
          </cell>
          <cell r="L68" t="str">
            <v>N</v>
          </cell>
        </row>
        <row r="69">
          <cell r="J69" t="str">
            <v>02-003-04-05</v>
          </cell>
          <cell r="K69" t="str">
            <v>A</v>
          </cell>
          <cell r="L69" t="str">
            <v>N</v>
          </cell>
        </row>
        <row r="70">
          <cell r="J70" t="str">
            <v>02-004-01-02</v>
          </cell>
          <cell r="K70" t="str">
            <v>A</v>
          </cell>
          <cell r="L70" t="str">
            <v>N</v>
          </cell>
        </row>
        <row r="71">
          <cell r="J71" t="str">
            <v>02-004-02-03</v>
          </cell>
          <cell r="K71" t="str">
            <v>A</v>
          </cell>
          <cell r="L71" t="str">
            <v>N</v>
          </cell>
        </row>
        <row r="72">
          <cell r="J72" t="str">
            <v>02-004-03-04</v>
          </cell>
          <cell r="K72" t="str">
            <v>A</v>
          </cell>
          <cell r="L72" t="str">
            <v>N</v>
          </cell>
        </row>
        <row r="73">
          <cell r="J73" t="str">
            <v>02-004-04-06</v>
          </cell>
          <cell r="K73" t="str">
            <v>A</v>
          </cell>
          <cell r="L73" t="str">
            <v>N</v>
          </cell>
        </row>
        <row r="74">
          <cell r="J74" t="str">
            <v>02-005-01-02</v>
          </cell>
          <cell r="K74" t="str">
            <v>A</v>
          </cell>
          <cell r="L74" t="str">
            <v>N</v>
          </cell>
        </row>
        <row r="75">
          <cell r="J75" t="str">
            <v>02-005-02-03</v>
          </cell>
          <cell r="K75" t="str">
            <v>A</v>
          </cell>
          <cell r="L75" t="str">
            <v>N</v>
          </cell>
        </row>
        <row r="76">
          <cell r="J76" t="str">
            <v>02-005-03-07</v>
          </cell>
          <cell r="K76" t="str">
            <v>A</v>
          </cell>
          <cell r="L76" t="str">
            <v>N</v>
          </cell>
        </row>
        <row r="77">
          <cell r="J77" t="str">
            <v>02-006-01-02</v>
          </cell>
          <cell r="K77" t="str">
            <v>A</v>
          </cell>
          <cell r="L77" t="str">
            <v>N</v>
          </cell>
        </row>
        <row r="78">
          <cell r="J78" t="str">
            <v>02-006-02-03</v>
          </cell>
          <cell r="K78" t="str">
            <v>A</v>
          </cell>
          <cell r="L78" t="str">
            <v>N</v>
          </cell>
        </row>
        <row r="79">
          <cell r="J79" t="str">
            <v>02-006-03-08</v>
          </cell>
          <cell r="K79" t="str">
            <v>A</v>
          </cell>
          <cell r="L79" t="str">
            <v>N</v>
          </cell>
        </row>
        <row r="80">
          <cell r="J80" t="str">
            <v>02-007-01-02</v>
          </cell>
          <cell r="K80" t="str">
            <v>A</v>
          </cell>
          <cell r="L80" t="str">
            <v>N</v>
          </cell>
        </row>
        <row r="81">
          <cell r="J81" t="str">
            <v>02-007-02-03</v>
          </cell>
          <cell r="K81" t="str">
            <v>A</v>
          </cell>
          <cell r="L81" t="str">
            <v>N</v>
          </cell>
        </row>
        <row r="82">
          <cell r="J82" t="str">
            <v>02-007-03-09</v>
          </cell>
          <cell r="K82" t="str">
            <v>A</v>
          </cell>
          <cell r="L82" t="str">
            <v>N</v>
          </cell>
        </row>
        <row r="83">
          <cell r="J83" t="str">
            <v>02-008-01-02</v>
          </cell>
          <cell r="K83" t="str">
            <v>A</v>
          </cell>
          <cell r="L83" t="str">
            <v>N</v>
          </cell>
        </row>
        <row r="84">
          <cell r="J84" t="str">
            <v>02-008-02-03</v>
          </cell>
          <cell r="K84" t="str">
            <v>A</v>
          </cell>
          <cell r="L84" t="str">
            <v>N</v>
          </cell>
        </row>
        <row r="85">
          <cell r="J85" t="str">
            <v>02-008-03-10</v>
          </cell>
          <cell r="K85" t="str">
            <v>A</v>
          </cell>
          <cell r="L85" t="str">
            <v>N</v>
          </cell>
        </row>
        <row r="86">
          <cell r="J86" t="str">
            <v>02-009-01-02</v>
          </cell>
          <cell r="K86" t="str">
            <v>A</v>
          </cell>
          <cell r="L86" t="str">
            <v>N</v>
          </cell>
        </row>
        <row r="87">
          <cell r="J87" t="str">
            <v>02-009-02-03</v>
          </cell>
          <cell r="K87" t="str">
            <v>A</v>
          </cell>
          <cell r="L87" t="str">
            <v>N</v>
          </cell>
        </row>
        <row r="88">
          <cell r="J88" t="str">
            <v>02-009-03-04</v>
          </cell>
          <cell r="K88" t="str">
            <v>A</v>
          </cell>
          <cell r="L88" t="str">
            <v>N</v>
          </cell>
        </row>
        <row r="89">
          <cell r="J89" t="str">
            <v>02-009-04-11</v>
          </cell>
          <cell r="K89" t="str">
            <v>A</v>
          </cell>
          <cell r="L89" t="str">
            <v>N</v>
          </cell>
        </row>
        <row r="90">
          <cell r="J90" t="str">
            <v>02-010-01-02</v>
          </cell>
          <cell r="K90" t="str">
            <v>A</v>
          </cell>
          <cell r="L90" t="str">
            <v>N</v>
          </cell>
        </row>
        <row r="91">
          <cell r="J91" t="str">
            <v>02-010-02-03</v>
          </cell>
          <cell r="K91" t="str">
            <v>A</v>
          </cell>
          <cell r="L91" t="str">
            <v>N</v>
          </cell>
        </row>
        <row r="92">
          <cell r="J92" t="str">
            <v>02-010-03-04</v>
          </cell>
          <cell r="K92" t="str">
            <v>A</v>
          </cell>
          <cell r="L92" t="str">
            <v>N</v>
          </cell>
        </row>
        <row r="93">
          <cell r="J93" t="str">
            <v>02-010-04-12</v>
          </cell>
          <cell r="K93" t="str">
            <v>A</v>
          </cell>
          <cell r="L93" t="str">
            <v>N</v>
          </cell>
        </row>
        <row r="94">
          <cell r="J94" t="str">
            <v>02-011-01-02</v>
          </cell>
          <cell r="K94" t="str">
            <v>A</v>
          </cell>
          <cell r="L94" t="str">
            <v>N</v>
          </cell>
        </row>
        <row r="95">
          <cell r="J95" t="str">
            <v>02-011-02-03</v>
          </cell>
          <cell r="K95" t="str">
            <v>A</v>
          </cell>
          <cell r="L95" t="str">
            <v>N</v>
          </cell>
        </row>
        <row r="96">
          <cell r="J96" t="str">
            <v>02-011-03-04</v>
          </cell>
          <cell r="K96" t="str">
            <v>A</v>
          </cell>
          <cell r="L96" t="str">
            <v>N</v>
          </cell>
        </row>
        <row r="97">
          <cell r="J97" t="str">
            <v>02-011-04-13</v>
          </cell>
          <cell r="K97" t="str">
            <v>A</v>
          </cell>
          <cell r="L97" t="str">
            <v>N</v>
          </cell>
        </row>
        <row r="98">
          <cell r="J98" t="str">
            <v>02-012-01-02</v>
          </cell>
          <cell r="K98" t="str">
            <v>G</v>
          </cell>
          <cell r="L98" t="str">
            <v>S</v>
          </cell>
        </row>
        <row r="99">
          <cell r="J99" t="str">
            <v>02-012-02-15</v>
          </cell>
          <cell r="K99" t="str">
            <v>G</v>
          </cell>
          <cell r="L99" t="str">
            <v>S</v>
          </cell>
        </row>
        <row r="100">
          <cell r="J100" t="str">
            <v>02-013-01-02</v>
          </cell>
          <cell r="K100" t="str">
            <v>GN</v>
          </cell>
          <cell r="L100" t="str">
            <v>S</v>
          </cell>
        </row>
        <row r="101">
          <cell r="J101" t="str">
            <v>02-013-02-03</v>
          </cell>
          <cell r="K101" t="str">
            <v>GN</v>
          </cell>
          <cell r="L101" t="str">
            <v>S</v>
          </cell>
        </row>
        <row r="102">
          <cell r="J102" t="str">
            <v>02-013-03-04</v>
          </cell>
          <cell r="K102" t="str">
            <v>GN</v>
          </cell>
          <cell r="L102" t="str">
            <v>S</v>
          </cell>
        </row>
        <row r="103">
          <cell r="J103" t="str">
            <v>02-013-04-05</v>
          </cell>
          <cell r="K103" t="str">
            <v>C</v>
          </cell>
          <cell r="L103" t="str">
            <v>N</v>
          </cell>
        </row>
        <row r="104">
          <cell r="J104" t="str">
            <v>02-013-05-06</v>
          </cell>
          <cell r="K104" t="str">
            <v>A</v>
          </cell>
          <cell r="L104" t="str">
            <v>N</v>
          </cell>
        </row>
        <row r="105">
          <cell r="J105" t="str">
            <v>02-013-06-07</v>
          </cell>
          <cell r="K105" t="str">
            <v>A</v>
          </cell>
          <cell r="L105" t="str">
            <v>N</v>
          </cell>
        </row>
        <row r="106">
          <cell r="J106" t="str">
            <v>02-013-07-08</v>
          </cell>
          <cell r="K106" t="str">
            <v>A</v>
          </cell>
          <cell r="L106" t="str">
            <v>N</v>
          </cell>
        </row>
        <row r="107">
          <cell r="J107" t="str">
            <v>02-013-08-09</v>
          </cell>
          <cell r="K107" t="str">
            <v>A</v>
          </cell>
          <cell r="L107" t="str">
            <v>N</v>
          </cell>
        </row>
        <row r="108">
          <cell r="J108" t="str">
            <v>02-013-09-18</v>
          </cell>
          <cell r="K108" t="str">
            <v>A</v>
          </cell>
          <cell r="L108" t="str">
            <v>N</v>
          </cell>
        </row>
        <row r="109">
          <cell r="J109" t="str">
            <v>02-014-01-02</v>
          </cell>
          <cell r="K109" t="str">
            <v>A</v>
          </cell>
          <cell r="L109" t="str">
            <v>N</v>
          </cell>
        </row>
        <row r="110">
          <cell r="J110" t="str">
            <v>02-014-02-03</v>
          </cell>
          <cell r="K110" t="str">
            <v>A</v>
          </cell>
          <cell r="L110" t="str">
            <v>N</v>
          </cell>
        </row>
        <row r="111">
          <cell r="J111" t="str">
            <v>02-014-03-08</v>
          </cell>
          <cell r="K111" t="str">
            <v>A</v>
          </cell>
          <cell r="L111" t="str">
            <v>N</v>
          </cell>
        </row>
        <row r="112">
          <cell r="J112" t="str">
            <v>02-015-01-02</v>
          </cell>
          <cell r="K112" t="str">
            <v>A</v>
          </cell>
          <cell r="L112" t="str">
            <v>N</v>
          </cell>
        </row>
        <row r="113">
          <cell r="J113" t="str">
            <v>02-015-02-03</v>
          </cell>
          <cell r="K113" t="str">
            <v>A</v>
          </cell>
          <cell r="L113" t="str">
            <v>N</v>
          </cell>
        </row>
        <row r="114">
          <cell r="J114" t="str">
            <v>02-015-03-04</v>
          </cell>
          <cell r="K114" t="str">
            <v>A</v>
          </cell>
          <cell r="L114" t="str">
            <v>N</v>
          </cell>
        </row>
        <row r="115">
          <cell r="J115" t="str">
            <v>02-015-04-05</v>
          </cell>
          <cell r="K115" t="str">
            <v>A</v>
          </cell>
          <cell r="L115" t="str">
            <v>N</v>
          </cell>
        </row>
        <row r="116">
          <cell r="J116" t="str">
            <v>02-015-05-06</v>
          </cell>
          <cell r="K116" t="str">
            <v>A</v>
          </cell>
          <cell r="L116" t="str">
            <v>N</v>
          </cell>
        </row>
        <row r="117">
          <cell r="J117" t="str">
            <v>02-015-06-07</v>
          </cell>
          <cell r="K117" t="str">
            <v>A</v>
          </cell>
          <cell r="L117" t="str">
            <v>N</v>
          </cell>
        </row>
        <row r="118">
          <cell r="J118" t="str">
            <v>02-015-07-08</v>
          </cell>
          <cell r="K118" t="str">
            <v>A</v>
          </cell>
          <cell r="L118" t="str">
            <v>N</v>
          </cell>
        </row>
        <row r="119">
          <cell r="J119" t="str">
            <v>02-015-08-09</v>
          </cell>
          <cell r="K119" t="str">
            <v>A</v>
          </cell>
          <cell r="L119" t="str">
            <v>N</v>
          </cell>
        </row>
        <row r="120">
          <cell r="J120" t="str">
            <v>02-015-09-10</v>
          </cell>
          <cell r="K120" t="str">
            <v>A</v>
          </cell>
          <cell r="L120" t="str">
            <v>N</v>
          </cell>
        </row>
        <row r="121">
          <cell r="J121" t="str">
            <v>02-015-10-11</v>
          </cell>
          <cell r="K121" t="str">
            <v>A</v>
          </cell>
          <cell r="L121" t="str">
            <v>N</v>
          </cell>
        </row>
        <row r="122">
          <cell r="J122" t="str">
            <v>02-015-11-12</v>
          </cell>
          <cell r="K122" t="str">
            <v>A</v>
          </cell>
          <cell r="L122" t="str">
            <v>N</v>
          </cell>
        </row>
        <row r="123">
          <cell r="J123" t="str">
            <v>02-015-12-13</v>
          </cell>
          <cell r="K123" t="str">
            <v>G</v>
          </cell>
          <cell r="L123" t="str">
            <v>N</v>
          </cell>
        </row>
        <row r="124">
          <cell r="J124" t="str">
            <v>02-015-13-26</v>
          </cell>
          <cell r="K124" t="str">
            <v>G</v>
          </cell>
          <cell r="L124" t="str">
            <v>N</v>
          </cell>
        </row>
        <row r="125">
          <cell r="J125" t="str">
            <v>02-016-01-02</v>
          </cell>
          <cell r="K125" t="str">
            <v>A</v>
          </cell>
          <cell r="L125" t="str">
            <v>N</v>
          </cell>
        </row>
        <row r="126">
          <cell r="J126" t="str">
            <v>02-016-02-03</v>
          </cell>
          <cell r="K126" t="str">
            <v>A</v>
          </cell>
          <cell r="L126" t="str">
            <v>N</v>
          </cell>
        </row>
        <row r="127">
          <cell r="J127" t="str">
            <v>02-016-03-04</v>
          </cell>
          <cell r="K127" t="str">
            <v>A</v>
          </cell>
          <cell r="L127" t="str">
            <v>N</v>
          </cell>
        </row>
        <row r="128">
          <cell r="J128" t="str">
            <v>02-016-04-02</v>
          </cell>
          <cell r="K128" t="str">
            <v>A</v>
          </cell>
          <cell r="L128" t="str">
            <v>N</v>
          </cell>
        </row>
        <row r="129">
          <cell r="J129" t="str">
            <v>02-017-01-02</v>
          </cell>
          <cell r="K129" t="str">
            <v>A</v>
          </cell>
          <cell r="L129" t="str">
            <v>N</v>
          </cell>
        </row>
        <row r="130">
          <cell r="J130" t="str">
            <v>02-017-02-03</v>
          </cell>
          <cell r="K130" t="str">
            <v>A</v>
          </cell>
          <cell r="L130" t="str">
            <v>N</v>
          </cell>
        </row>
        <row r="131">
          <cell r="J131" t="str">
            <v>02-017-03-04</v>
          </cell>
          <cell r="K131" t="str">
            <v>A</v>
          </cell>
          <cell r="L131" t="str">
            <v>N</v>
          </cell>
        </row>
        <row r="132">
          <cell r="J132" t="str">
            <v>02-017-04-03</v>
          </cell>
          <cell r="K132" t="str">
            <v>A</v>
          </cell>
          <cell r="L132" t="str">
            <v>N</v>
          </cell>
        </row>
        <row r="133">
          <cell r="J133" t="str">
            <v>02-018-01-02</v>
          </cell>
          <cell r="K133" t="str">
            <v>A</v>
          </cell>
          <cell r="L133" t="str">
            <v>N</v>
          </cell>
        </row>
        <row r="134">
          <cell r="J134" t="str">
            <v>02-018-02-03</v>
          </cell>
          <cell r="K134" t="str">
            <v>A</v>
          </cell>
          <cell r="L134" t="str">
            <v>N</v>
          </cell>
        </row>
        <row r="135">
          <cell r="J135" t="str">
            <v>02-018-03-04</v>
          </cell>
          <cell r="K135" t="str">
            <v>A</v>
          </cell>
          <cell r="L135" t="str">
            <v>N</v>
          </cell>
        </row>
        <row r="136">
          <cell r="J136" t="str">
            <v>02-018-04-04</v>
          </cell>
          <cell r="K136" t="str">
            <v>A</v>
          </cell>
          <cell r="L136" t="str">
            <v>N</v>
          </cell>
        </row>
        <row r="137">
          <cell r="J137" t="str">
            <v>02-019-01-02</v>
          </cell>
          <cell r="K137" t="str">
            <v>A</v>
          </cell>
          <cell r="L137" t="str">
            <v>N</v>
          </cell>
        </row>
        <row r="138">
          <cell r="J138" t="str">
            <v>02-019-02-03</v>
          </cell>
          <cell r="K138" t="str">
            <v>A</v>
          </cell>
          <cell r="L138" t="str">
            <v>N</v>
          </cell>
        </row>
        <row r="139">
          <cell r="J139" t="str">
            <v>02-019-03-05</v>
          </cell>
          <cell r="K139" t="str">
            <v>A</v>
          </cell>
          <cell r="L139" t="str">
            <v>N</v>
          </cell>
        </row>
        <row r="140">
          <cell r="J140" t="str">
            <v>02-020-01-02</v>
          </cell>
          <cell r="K140" t="str">
            <v>A</v>
          </cell>
          <cell r="L140" t="str">
            <v>N</v>
          </cell>
        </row>
        <row r="141">
          <cell r="J141" t="str">
            <v>02-020-02-03</v>
          </cell>
          <cell r="K141" t="str">
            <v>A</v>
          </cell>
          <cell r="L141" t="str">
            <v>N</v>
          </cell>
        </row>
        <row r="142">
          <cell r="J142" t="str">
            <v>02-020-03-06</v>
          </cell>
          <cell r="K142" t="str">
            <v>A</v>
          </cell>
          <cell r="L142" t="str">
            <v>N</v>
          </cell>
        </row>
        <row r="143">
          <cell r="J143" t="str">
            <v>02-021-01-02</v>
          </cell>
          <cell r="K143" t="str">
            <v>A</v>
          </cell>
          <cell r="L143" t="str">
            <v>N</v>
          </cell>
        </row>
        <row r="144">
          <cell r="J144" t="str">
            <v>02-021-02-03</v>
          </cell>
          <cell r="K144" t="str">
            <v>A</v>
          </cell>
          <cell r="L144" t="str">
            <v>N</v>
          </cell>
        </row>
        <row r="145">
          <cell r="J145" t="str">
            <v>02-021-03-07</v>
          </cell>
          <cell r="K145" t="str">
            <v>A</v>
          </cell>
          <cell r="L145" t="str">
            <v>N</v>
          </cell>
        </row>
        <row r="146">
          <cell r="J146" t="str">
            <v>02-022-01-02</v>
          </cell>
          <cell r="K146" t="str">
            <v>A</v>
          </cell>
          <cell r="L146" t="str">
            <v>N</v>
          </cell>
        </row>
        <row r="147">
          <cell r="J147" t="str">
            <v>02-022-02-03</v>
          </cell>
          <cell r="K147" t="str">
            <v>A</v>
          </cell>
          <cell r="L147" t="str">
            <v>N</v>
          </cell>
        </row>
        <row r="148">
          <cell r="J148" t="str">
            <v>02-022-03-08</v>
          </cell>
          <cell r="K148" t="str">
            <v>A</v>
          </cell>
          <cell r="L148" t="str">
            <v>N</v>
          </cell>
        </row>
        <row r="149">
          <cell r="J149" t="str">
            <v>02-023-01-02</v>
          </cell>
          <cell r="K149" t="str">
            <v>A</v>
          </cell>
          <cell r="L149" t="str">
            <v>N</v>
          </cell>
        </row>
        <row r="150">
          <cell r="J150" t="str">
            <v>02-023-02-03</v>
          </cell>
          <cell r="K150" t="str">
            <v>A</v>
          </cell>
          <cell r="L150" t="str">
            <v>N</v>
          </cell>
        </row>
        <row r="151">
          <cell r="J151" t="str">
            <v>02-023-03-04</v>
          </cell>
          <cell r="K151" t="str">
            <v>A</v>
          </cell>
          <cell r="L151" t="str">
            <v>N</v>
          </cell>
        </row>
        <row r="152">
          <cell r="J152" t="str">
            <v>02-023-04-09</v>
          </cell>
          <cell r="K152" t="str">
            <v>A</v>
          </cell>
          <cell r="L152" t="str">
            <v>N</v>
          </cell>
        </row>
        <row r="153">
          <cell r="J153" t="str">
            <v>02-024-01-02</v>
          </cell>
          <cell r="K153" t="str">
            <v>A</v>
          </cell>
          <cell r="L153" t="str">
            <v>N</v>
          </cell>
        </row>
        <row r="154">
          <cell r="J154" t="str">
            <v>02-024-02-03</v>
          </cell>
          <cell r="K154" t="str">
            <v>A</v>
          </cell>
          <cell r="L154" t="str">
            <v>N</v>
          </cell>
        </row>
        <row r="155">
          <cell r="J155" t="str">
            <v>02-024-03-04</v>
          </cell>
          <cell r="K155" t="str">
            <v>A</v>
          </cell>
          <cell r="L155" t="str">
            <v>N</v>
          </cell>
        </row>
        <row r="156">
          <cell r="J156" t="str">
            <v>02-024-04-10</v>
          </cell>
          <cell r="K156" t="str">
            <v>A</v>
          </cell>
          <cell r="L156" t="str">
            <v>N</v>
          </cell>
        </row>
        <row r="157">
          <cell r="J157" t="str">
            <v>02-025-01-02</v>
          </cell>
          <cell r="K157" t="str">
            <v>A</v>
          </cell>
          <cell r="L157" t="str">
            <v>N</v>
          </cell>
        </row>
        <row r="158">
          <cell r="J158" t="str">
            <v>02-025-02-03</v>
          </cell>
          <cell r="K158" t="str">
            <v>A</v>
          </cell>
          <cell r="L158" t="str">
            <v>N</v>
          </cell>
        </row>
        <row r="159">
          <cell r="J159" t="str">
            <v>02-025-03-04</v>
          </cell>
          <cell r="K159" t="str">
            <v>A</v>
          </cell>
          <cell r="L159" t="str">
            <v>N</v>
          </cell>
        </row>
        <row r="160">
          <cell r="J160" t="str">
            <v>02-025-04-11</v>
          </cell>
          <cell r="K160" t="str">
            <v>A</v>
          </cell>
          <cell r="L160" t="str">
            <v>N</v>
          </cell>
        </row>
        <row r="161">
          <cell r="J161" t="str">
            <v>02-026-01-02</v>
          </cell>
          <cell r="K161" t="str">
            <v>G</v>
          </cell>
          <cell r="L161" t="str">
            <v>N</v>
          </cell>
        </row>
        <row r="162">
          <cell r="J162" t="str">
            <v>02-026-02-03</v>
          </cell>
          <cell r="K162" t="str">
            <v>A</v>
          </cell>
          <cell r="L162" t="str">
            <v>N</v>
          </cell>
        </row>
        <row r="163">
          <cell r="J163" t="str">
            <v>02-026-03-04</v>
          </cell>
          <cell r="K163" t="str">
            <v>G</v>
          </cell>
          <cell r="L163" t="str">
            <v>N</v>
          </cell>
        </row>
        <row r="164">
          <cell r="J164" t="str">
            <v>02-026-04-12</v>
          </cell>
          <cell r="K164" t="str">
            <v>G</v>
          </cell>
          <cell r="L164" t="str">
            <v>N</v>
          </cell>
        </row>
        <row r="165">
          <cell r="J165" t="str">
            <v>03-001-01-02</v>
          </cell>
          <cell r="K165" t="str">
            <v>A</v>
          </cell>
          <cell r="L165" t="str">
            <v>N</v>
          </cell>
        </row>
        <row r="166">
          <cell r="J166" t="str">
            <v>03-001-02-03</v>
          </cell>
          <cell r="K166" t="str">
            <v>A</v>
          </cell>
          <cell r="L166" t="str">
            <v>N</v>
          </cell>
        </row>
        <row r="167">
          <cell r="J167" t="str">
            <v>03-001-03-04</v>
          </cell>
          <cell r="K167" t="str">
            <v>A</v>
          </cell>
          <cell r="L167" t="str">
            <v>N</v>
          </cell>
        </row>
        <row r="168">
          <cell r="J168" t="str">
            <v>03-001-04-05</v>
          </cell>
          <cell r="K168" t="str">
            <v>A</v>
          </cell>
          <cell r="L168" t="str">
            <v>N</v>
          </cell>
        </row>
        <row r="169">
          <cell r="J169" t="str">
            <v>03-001-05-06</v>
          </cell>
          <cell r="K169" t="str">
            <v>A</v>
          </cell>
          <cell r="L169" t="str">
            <v>N</v>
          </cell>
        </row>
        <row r="170">
          <cell r="J170" t="str">
            <v>03-001-06-07</v>
          </cell>
          <cell r="K170" t="str">
            <v>A</v>
          </cell>
          <cell r="L170" t="str">
            <v>N</v>
          </cell>
        </row>
        <row r="171">
          <cell r="J171" t="str">
            <v>03-001-07-08</v>
          </cell>
          <cell r="K171" t="str">
            <v>A</v>
          </cell>
          <cell r="L171" t="str">
            <v>N</v>
          </cell>
        </row>
        <row r="172">
          <cell r="J172" t="str">
            <v>03-001-08-09</v>
          </cell>
          <cell r="K172" t="str">
            <v>A</v>
          </cell>
          <cell r="L172" t="str">
            <v>N</v>
          </cell>
        </row>
        <row r="173">
          <cell r="J173" t="str">
            <v>03-001-09-10</v>
          </cell>
          <cell r="K173" t="str">
            <v>A</v>
          </cell>
          <cell r="L173" t="str">
            <v>N</v>
          </cell>
        </row>
        <row r="174">
          <cell r="J174" t="str">
            <v>03-001-10-11</v>
          </cell>
          <cell r="K174" t="str">
            <v>A</v>
          </cell>
          <cell r="L174" t="str">
            <v>N</v>
          </cell>
        </row>
        <row r="175">
          <cell r="J175" t="str">
            <v>03-001-11-12</v>
          </cell>
          <cell r="K175" t="str">
            <v>A</v>
          </cell>
          <cell r="L175" t="str">
            <v>N</v>
          </cell>
        </row>
        <row r="176">
          <cell r="J176" t="str">
            <v>03-001-12-13</v>
          </cell>
          <cell r="K176" t="str">
            <v>A</v>
          </cell>
          <cell r="L176" t="str">
            <v>N</v>
          </cell>
        </row>
        <row r="177">
          <cell r="J177" t="str">
            <v>03-001-13-14</v>
          </cell>
          <cell r="K177" t="str">
            <v>A</v>
          </cell>
          <cell r="L177" t="str">
            <v>N</v>
          </cell>
        </row>
        <row r="178">
          <cell r="J178" t="str">
            <v>03-001-14-15</v>
          </cell>
          <cell r="K178" t="str">
            <v>A</v>
          </cell>
          <cell r="L178" t="str">
            <v>N</v>
          </cell>
        </row>
        <row r="179">
          <cell r="J179" t="str">
            <v>03-001-15-16</v>
          </cell>
          <cell r="K179" t="str">
            <v>A</v>
          </cell>
          <cell r="L179" t="str">
            <v>N</v>
          </cell>
        </row>
        <row r="180">
          <cell r="J180" t="str">
            <v>03-001-16-17</v>
          </cell>
          <cell r="K180" t="str">
            <v>A</v>
          </cell>
          <cell r="L180" t="str">
            <v>N</v>
          </cell>
        </row>
        <row r="181">
          <cell r="J181" t="str">
            <v>03-001-17-18</v>
          </cell>
          <cell r="K181" t="str">
            <v>A</v>
          </cell>
          <cell r="L181" t="str">
            <v>N</v>
          </cell>
        </row>
        <row r="182">
          <cell r="J182" t="str">
            <v>03-001-18-19</v>
          </cell>
          <cell r="K182" t="str">
            <v>A</v>
          </cell>
          <cell r="L182" t="str">
            <v>N</v>
          </cell>
        </row>
        <row r="183">
          <cell r="J183" t="str">
            <v>03-001-19-20</v>
          </cell>
          <cell r="K183" t="str">
            <v>A</v>
          </cell>
          <cell r="L183" t="str">
            <v>N</v>
          </cell>
        </row>
        <row r="184">
          <cell r="J184" t="str">
            <v>03-001-20-21</v>
          </cell>
          <cell r="K184" t="str">
            <v>A</v>
          </cell>
          <cell r="L184" t="str">
            <v>N</v>
          </cell>
        </row>
        <row r="185">
          <cell r="J185" t="str">
            <v>03-001-21-22</v>
          </cell>
          <cell r="K185" t="str">
            <v>A</v>
          </cell>
          <cell r="L185" t="str">
            <v>N</v>
          </cell>
        </row>
        <row r="186">
          <cell r="J186" t="str">
            <v>03-001-22-23</v>
          </cell>
          <cell r="K186" t="str">
            <v>A</v>
          </cell>
          <cell r="L186" t="str">
            <v>N</v>
          </cell>
        </row>
        <row r="187">
          <cell r="J187" t="str">
            <v>03-001-23-24</v>
          </cell>
          <cell r="K187" t="str">
            <v>A</v>
          </cell>
          <cell r="L187" t="str">
            <v>N</v>
          </cell>
        </row>
        <row r="188">
          <cell r="J188" t="str">
            <v>03-002-01-02</v>
          </cell>
          <cell r="K188" t="str">
            <v>A</v>
          </cell>
          <cell r="L188" t="str">
            <v>N</v>
          </cell>
        </row>
        <row r="189">
          <cell r="J189" t="str">
            <v>03-002-02-03</v>
          </cell>
          <cell r="K189" t="str">
            <v>A</v>
          </cell>
          <cell r="L189" t="str">
            <v>N</v>
          </cell>
        </row>
        <row r="190">
          <cell r="J190" t="str">
            <v>03-002-03-04</v>
          </cell>
          <cell r="K190" t="str">
            <v>A</v>
          </cell>
          <cell r="L190" t="str">
            <v>N</v>
          </cell>
        </row>
        <row r="191">
          <cell r="J191" t="str">
            <v>03-002-04-02</v>
          </cell>
          <cell r="K191" t="str">
            <v>A</v>
          </cell>
          <cell r="L191" t="str">
            <v>N</v>
          </cell>
        </row>
        <row r="192">
          <cell r="J192" t="str">
            <v>03-003-01-02</v>
          </cell>
          <cell r="K192" t="str">
            <v>A</v>
          </cell>
          <cell r="L192" t="str">
            <v>N</v>
          </cell>
        </row>
        <row r="193">
          <cell r="J193" t="str">
            <v>03-003-02-03</v>
          </cell>
          <cell r="K193" t="str">
            <v>A</v>
          </cell>
          <cell r="L193" t="str">
            <v>N</v>
          </cell>
        </row>
        <row r="194">
          <cell r="J194" t="str">
            <v>03-003-03-04</v>
          </cell>
          <cell r="K194" t="str">
            <v>A</v>
          </cell>
          <cell r="L194" t="str">
            <v>N</v>
          </cell>
        </row>
        <row r="195">
          <cell r="J195" t="str">
            <v>03-003-04-03</v>
          </cell>
          <cell r="K195" t="str">
            <v>A</v>
          </cell>
          <cell r="L195" t="str">
            <v>N</v>
          </cell>
        </row>
        <row r="196">
          <cell r="J196" t="str">
            <v>03-004-01-02</v>
          </cell>
          <cell r="K196" t="str">
            <v>A</v>
          </cell>
          <cell r="L196" t="str">
            <v>N</v>
          </cell>
        </row>
        <row r="197">
          <cell r="J197" t="str">
            <v>03-004-02-03</v>
          </cell>
          <cell r="K197" t="str">
            <v>A</v>
          </cell>
          <cell r="L197" t="str">
            <v>N</v>
          </cell>
        </row>
        <row r="198">
          <cell r="J198" t="str">
            <v>03-004-03-04</v>
          </cell>
          <cell r="K198" t="str">
            <v>A</v>
          </cell>
          <cell r="L198" t="str">
            <v>N</v>
          </cell>
        </row>
        <row r="199">
          <cell r="J199" t="str">
            <v>03-004-04-04</v>
          </cell>
          <cell r="K199" t="str">
            <v>A</v>
          </cell>
          <cell r="L199" t="str">
            <v>N</v>
          </cell>
        </row>
        <row r="200">
          <cell r="J200" t="str">
            <v>03-005-01-02</v>
          </cell>
          <cell r="K200" t="str">
            <v>A</v>
          </cell>
          <cell r="L200" t="str">
            <v>N</v>
          </cell>
        </row>
        <row r="201">
          <cell r="J201" t="str">
            <v>03-005-02-03</v>
          </cell>
          <cell r="K201" t="str">
            <v>A</v>
          </cell>
          <cell r="L201" t="str">
            <v>N</v>
          </cell>
        </row>
        <row r="202">
          <cell r="J202" t="str">
            <v>03-005-03-05</v>
          </cell>
          <cell r="K202" t="str">
            <v>A</v>
          </cell>
          <cell r="L202" t="str">
            <v>N</v>
          </cell>
        </row>
        <row r="203">
          <cell r="J203" t="str">
            <v>03-006-01-02</v>
          </cell>
          <cell r="K203" t="str">
            <v>A</v>
          </cell>
          <cell r="L203" t="str">
            <v>N</v>
          </cell>
        </row>
        <row r="204">
          <cell r="J204" t="str">
            <v>03-006-02-03</v>
          </cell>
          <cell r="K204" t="str">
            <v>A</v>
          </cell>
          <cell r="L204" t="str">
            <v>N</v>
          </cell>
        </row>
        <row r="205">
          <cell r="J205" t="str">
            <v>03-006-03-06</v>
          </cell>
          <cell r="K205" t="str">
            <v>A</v>
          </cell>
          <cell r="L205" t="str">
            <v>N</v>
          </cell>
        </row>
        <row r="206">
          <cell r="J206" t="str">
            <v>03-007-01-02</v>
          </cell>
          <cell r="K206" t="str">
            <v>A</v>
          </cell>
          <cell r="L206" t="str">
            <v>N</v>
          </cell>
        </row>
        <row r="207">
          <cell r="J207" t="str">
            <v>03-007-02-03</v>
          </cell>
          <cell r="K207" t="str">
            <v>A</v>
          </cell>
          <cell r="L207" t="str">
            <v>N</v>
          </cell>
        </row>
        <row r="208">
          <cell r="J208" t="str">
            <v>03-007-03-07</v>
          </cell>
          <cell r="K208" t="str">
            <v>A</v>
          </cell>
          <cell r="L208" t="str">
            <v>N</v>
          </cell>
        </row>
        <row r="209">
          <cell r="J209" t="str">
            <v>03-008-01-02</v>
          </cell>
          <cell r="K209" t="str">
            <v>A</v>
          </cell>
          <cell r="L209" t="str">
            <v>N</v>
          </cell>
        </row>
        <row r="210">
          <cell r="J210" t="str">
            <v>03-008-02-03</v>
          </cell>
          <cell r="K210" t="str">
            <v>A</v>
          </cell>
          <cell r="L210" t="str">
            <v>N</v>
          </cell>
        </row>
        <row r="211">
          <cell r="J211" t="str">
            <v>03-008-03-08</v>
          </cell>
          <cell r="K211" t="str">
            <v>A</v>
          </cell>
          <cell r="L211" t="str">
            <v>N</v>
          </cell>
        </row>
        <row r="212">
          <cell r="J212" t="str">
            <v>03-009-01-02</v>
          </cell>
          <cell r="K212" t="str">
            <v>A</v>
          </cell>
          <cell r="L212" t="str">
            <v>N</v>
          </cell>
        </row>
        <row r="213">
          <cell r="J213" t="str">
            <v>03-009-02-03</v>
          </cell>
          <cell r="K213" t="str">
            <v>A</v>
          </cell>
          <cell r="L213" t="str">
            <v>N</v>
          </cell>
        </row>
        <row r="214">
          <cell r="J214" t="str">
            <v>03-009-03-04</v>
          </cell>
          <cell r="K214" t="str">
            <v>A</v>
          </cell>
          <cell r="L214" t="str">
            <v>N</v>
          </cell>
        </row>
        <row r="215">
          <cell r="J215" t="str">
            <v>03-009-04-09</v>
          </cell>
          <cell r="K215" t="str">
            <v>A</v>
          </cell>
          <cell r="L215" t="str">
            <v>N</v>
          </cell>
        </row>
        <row r="216">
          <cell r="J216" t="str">
            <v>03-010-01-02</v>
          </cell>
          <cell r="K216" t="str">
            <v>A</v>
          </cell>
          <cell r="L216" t="str">
            <v>N</v>
          </cell>
        </row>
        <row r="217">
          <cell r="J217" t="str">
            <v>03-010-02-03</v>
          </cell>
          <cell r="K217" t="str">
            <v>A</v>
          </cell>
          <cell r="L217" t="str">
            <v>N</v>
          </cell>
        </row>
        <row r="218">
          <cell r="J218" t="str">
            <v>03-010-03-04</v>
          </cell>
          <cell r="K218" t="str">
            <v>A</v>
          </cell>
          <cell r="L218" t="str">
            <v>N</v>
          </cell>
        </row>
        <row r="219">
          <cell r="J219" t="str">
            <v>03-010-04-10</v>
          </cell>
          <cell r="K219" t="str">
            <v>A</v>
          </cell>
          <cell r="L219" t="str">
            <v>N</v>
          </cell>
        </row>
        <row r="220">
          <cell r="J220" t="str">
            <v>03-011-01-02</v>
          </cell>
          <cell r="K220" t="str">
            <v>A</v>
          </cell>
          <cell r="L220" t="str">
            <v>N</v>
          </cell>
        </row>
        <row r="221">
          <cell r="J221" t="str">
            <v>03-011-02-03</v>
          </cell>
          <cell r="K221" t="str">
            <v>A</v>
          </cell>
          <cell r="L221" t="str">
            <v>N</v>
          </cell>
        </row>
        <row r="222">
          <cell r="J222" t="str">
            <v>03-011-03-04</v>
          </cell>
          <cell r="K222" t="str">
            <v>A</v>
          </cell>
          <cell r="L222" t="str">
            <v>N</v>
          </cell>
        </row>
        <row r="223">
          <cell r="J223" t="str">
            <v>03-011-04-11</v>
          </cell>
          <cell r="K223" t="str">
            <v>A</v>
          </cell>
          <cell r="L223" t="str">
            <v>N</v>
          </cell>
        </row>
        <row r="224">
          <cell r="J224" t="str">
            <v>03-012-01-12</v>
          </cell>
          <cell r="K224" t="str">
            <v>A</v>
          </cell>
          <cell r="L224" t="str">
            <v>N</v>
          </cell>
        </row>
        <row r="225">
          <cell r="J225" t="str">
            <v>03-013-01-13</v>
          </cell>
          <cell r="K225" t="str">
            <v>G</v>
          </cell>
          <cell r="L225" t="str">
            <v>N</v>
          </cell>
        </row>
        <row r="226">
          <cell r="J226" t="str">
            <v>03-014-01-02</v>
          </cell>
          <cell r="K226" t="str">
            <v>A</v>
          </cell>
          <cell r="L226" t="str">
            <v>N</v>
          </cell>
        </row>
        <row r="227">
          <cell r="J227" t="str">
            <v>03-014-02-03</v>
          </cell>
          <cell r="K227" t="str">
            <v>G</v>
          </cell>
          <cell r="L227" t="str">
            <v>N</v>
          </cell>
        </row>
        <row r="228">
          <cell r="J228" t="str">
            <v>03-014-03-04</v>
          </cell>
          <cell r="K228" t="str">
            <v>G</v>
          </cell>
          <cell r="L228" t="str">
            <v>N</v>
          </cell>
        </row>
        <row r="229">
          <cell r="J229" t="str">
            <v>03-014-04-13</v>
          </cell>
          <cell r="K229" t="str">
            <v>G</v>
          </cell>
          <cell r="L229" t="str">
            <v>N</v>
          </cell>
        </row>
        <row r="230">
          <cell r="J230" t="str">
            <v>03-015-01-02</v>
          </cell>
          <cell r="K230" t="str">
            <v>A</v>
          </cell>
          <cell r="L230" t="str">
            <v>N</v>
          </cell>
        </row>
        <row r="231">
          <cell r="J231" t="str">
            <v>03-015-02-03</v>
          </cell>
          <cell r="K231" t="str">
            <v>A</v>
          </cell>
          <cell r="L231" t="str">
            <v>N</v>
          </cell>
        </row>
        <row r="232">
          <cell r="J232" t="str">
            <v>03-015-03-04</v>
          </cell>
          <cell r="K232" t="str">
            <v>A</v>
          </cell>
          <cell r="L232" t="str">
            <v>N</v>
          </cell>
        </row>
        <row r="233">
          <cell r="J233" t="str">
            <v>03-015-04-14</v>
          </cell>
          <cell r="K233" t="str">
            <v>A</v>
          </cell>
          <cell r="L233" t="str">
            <v>N</v>
          </cell>
        </row>
        <row r="234">
          <cell r="J234" t="str">
            <v>03-016-01-02</v>
          </cell>
          <cell r="K234" t="str">
            <v>A</v>
          </cell>
          <cell r="L234" t="str">
            <v>N</v>
          </cell>
        </row>
        <row r="235">
          <cell r="J235" t="str">
            <v>03-016-02-03</v>
          </cell>
          <cell r="K235" t="str">
            <v>A</v>
          </cell>
          <cell r="L235" t="str">
            <v>N</v>
          </cell>
        </row>
        <row r="236">
          <cell r="J236" t="str">
            <v>03-016-03-04</v>
          </cell>
          <cell r="K236" t="str">
            <v>A</v>
          </cell>
          <cell r="L236" t="str">
            <v>N</v>
          </cell>
        </row>
        <row r="237">
          <cell r="J237" t="str">
            <v>03-016-04-15</v>
          </cell>
          <cell r="K237" t="str">
            <v>A</v>
          </cell>
          <cell r="L237" t="str">
            <v>N</v>
          </cell>
        </row>
        <row r="238">
          <cell r="J238" t="str">
            <v>03-017-01-02</v>
          </cell>
          <cell r="K238" t="str">
            <v>A</v>
          </cell>
          <cell r="L238" t="str">
            <v>N</v>
          </cell>
        </row>
        <row r="239">
          <cell r="J239" t="str">
            <v>03-017-02-03</v>
          </cell>
          <cell r="K239" t="str">
            <v>A</v>
          </cell>
          <cell r="L239" t="str">
            <v>N</v>
          </cell>
        </row>
        <row r="240">
          <cell r="J240" t="str">
            <v>03-017-03-04</v>
          </cell>
          <cell r="K240" t="str">
            <v>A</v>
          </cell>
          <cell r="L240" t="str">
            <v>N</v>
          </cell>
        </row>
        <row r="241">
          <cell r="J241" t="str">
            <v>03-017-04-16</v>
          </cell>
          <cell r="K241" t="str">
            <v>A</v>
          </cell>
          <cell r="L241" t="str">
            <v>N</v>
          </cell>
        </row>
        <row r="242">
          <cell r="J242" t="str">
            <v>03-018-01-02</v>
          </cell>
          <cell r="K242" t="str">
            <v>A</v>
          </cell>
          <cell r="L242" t="str">
            <v>N</v>
          </cell>
        </row>
        <row r="243">
          <cell r="J243" t="str">
            <v>03-018-02-03</v>
          </cell>
          <cell r="K243" t="str">
            <v>A</v>
          </cell>
          <cell r="L243" t="str">
            <v>N</v>
          </cell>
        </row>
        <row r="244">
          <cell r="J244" t="str">
            <v>03-018-03-17</v>
          </cell>
          <cell r="K244" t="str">
            <v>A</v>
          </cell>
          <cell r="L244" t="str">
            <v>N</v>
          </cell>
        </row>
        <row r="245">
          <cell r="J245" t="str">
            <v>03-019-01-02</v>
          </cell>
          <cell r="K245" t="str">
            <v>A</v>
          </cell>
          <cell r="L245" t="str">
            <v>N</v>
          </cell>
        </row>
        <row r="246">
          <cell r="J246" t="str">
            <v>03-019-02-03</v>
          </cell>
          <cell r="K246" t="str">
            <v>A</v>
          </cell>
          <cell r="L246" t="str">
            <v>N</v>
          </cell>
        </row>
        <row r="247">
          <cell r="J247" t="str">
            <v>03-019-03-18</v>
          </cell>
          <cell r="K247" t="str">
            <v>A</v>
          </cell>
          <cell r="L247" t="str">
            <v>N</v>
          </cell>
        </row>
        <row r="248">
          <cell r="J248" t="str">
            <v>03-020-01-02</v>
          </cell>
          <cell r="K248" t="str">
            <v>A</v>
          </cell>
          <cell r="L248" t="str">
            <v>N</v>
          </cell>
        </row>
        <row r="249">
          <cell r="J249" t="str">
            <v>03-020-02-03</v>
          </cell>
          <cell r="K249" t="str">
            <v>A</v>
          </cell>
          <cell r="L249" t="str">
            <v>N</v>
          </cell>
        </row>
        <row r="250">
          <cell r="J250" t="str">
            <v>03-020-03-19</v>
          </cell>
          <cell r="K250" t="str">
            <v>A</v>
          </cell>
          <cell r="L250" t="str">
            <v>N</v>
          </cell>
        </row>
        <row r="251">
          <cell r="J251" t="str">
            <v>03-021-01-02</v>
          </cell>
          <cell r="K251" t="str">
            <v>A</v>
          </cell>
          <cell r="L251" t="str">
            <v>N</v>
          </cell>
        </row>
        <row r="252">
          <cell r="J252" t="str">
            <v>03-021-02-03</v>
          </cell>
          <cell r="K252" t="str">
            <v>A</v>
          </cell>
          <cell r="L252" t="str">
            <v>N</v>
          </cell>
        </row>
        <row r="253">
          <cell r="J253" t="str">
            <v>03-021-03-20</v>
          </cell>
          <cell r="K253" t="str">
            <v>A</v>
          </cell>
          <cell r="L253" t="str">
            <v>N</v>
          </cell>
        </row>
        <row r="254">
          <cell r="J254" t="str">
            <v>03-022-01-02</v>
          </cell>
          <cell r="K254" t="str">
            <v>A</v>
          </cell>
          <cell r="L254" t="str">
            <v>N</v>
          </cell>
        </row>
        <row r="255">
          <cell r="J255" t="str">
            <v>03-022-02-03</v>
          </cell>
          <cell r="K255" t="str">
            <v>A</v>
          </cell>
          <cell r="L255" t="str">
            <v>N</v>
          </cell>
        </row>
        <row r="256">
          <cell r="J256" t="str">
            <v>03-022-03-04</v>
          </cell>
          <cell r="K256" t="str">
            <v>A</v>
          </cell>
          <cell r="L256" t="str">
            <v>N</v>
          </cell>
        </row>
        <row r="257">
          <cell r="J257" t="str">
            <v>03-022-04-21</v>
          </cell>
          <cell r="K257" t="str">
            <v>A</v>
          </cell>
          <cell r="L257" t="str">
            <v>N</v>
          </cell>
        </row>
        <row r="258">
          <cell r="J258" t="str">
            <v>03-023-01-02</v>
          </cell>
          <cell r="K258" t="str">
            <v>A</v>
          </cell>
          <cell r="L258" t="str">
            <v>N</v>
          </cell>
        </row>
        <row r="259">
          <cell r="J259" t="str">
            <v>03-023-02-03</v>
          </cell>
          <cell r="K259" t="str">
            <v>A</v>
          </cell>
          <cell r="L259" t="str">
            <v>N</v>
          </cell>
        </row>
        <row r="260">
          <cell r="J260" t="str">
            <v>03-023-03-04</v>
          </cell>
          <cell r="K260" t="str">
            <v>A</v>
          </cell>
          <cell r="L260" t="str">
            <v>N</v>
          </cell>
        </row>
        <row r="261">
          <cell r="J261" t="str">
            <v>03-023-04-22</v>
          </cell>
          <cell r="K261" t="str">
            <v>A</v>
          </cell>
          <cell r="L261" t="str">
            <v>N</v>
          </cell>
        </row>
        <row r="262">
          <cell r="J262" t="str">
            <v>03-024-01-02</v>
          </cell>
          <cell r="K262" t="str">
            <v>A</v>
          </cell>
          <cell r="L262" t="str">
            <v>N</v>
          </cell>
        </row>
        <row r="263">
          <cell r="J263" t="str">
            <v>03-024-02-03</v>
          </cell>
          <cell r="K263" t="str">
            <v>A</v>
          </cell>
          <cell r="L263" t="str">
            <v>N</v>
          </cell>
        </row>
        <row r="264">
          <cell r="J264" t="str">
            <v>03-024-03-04</v>
          </cell>
          <cell r="K264" t="str">
            <v>A</v>
          </cell>
          <cell r="L264" t="str">
            <v>N</v>
          </cell>
        </row>
        <row r="265">
          <cell r="J265" t="str">
            <v>03-024-04-23</v>
          </cell>
          <cell r="K265" t="str">
            <v>A</v>
          </cell>
          <cell r="L265" t="str">
            <v>N</v>
          </cell>
        </row>
        <row r="266">
          <cell r="J266" t="str">
            <v>03-025-01-02</v>
          </cell>
          <cell r="K266" t="str">
            <v>C</v>
          </cell>
          <cell r="L266" t="str">
            <v>S</v>
          </cell>
        </row>
        <row r="267">
          <cell r="J267" t="str">
            <v>03-025-02-03</v>
          </cell>
          <cell r="K267" t="str">
            <v>C</v>
          </cell>
          <cell r="L267" t="str">
            <v>N</v>
          </cell>
        </row>
        <row r="268">
          <cell r="J268" t="str">
            <v>03-025-03-04</v>
          </cell>
          <cell r="K268" t="str">
            <v>C</v>
          </cell>
          <cell r="L268" t="str">
            <v>N</v>
          </cell>
        </row>
        <row r="269">
          <cell r="J269" t="str">
            <v>03-025-04-05</v>
          </cell>
          <cell r="K269" t="str">
            <v>C</v>
          </cell>
          <cell r="L269" t="str">
            <v>N</v>
          </cell>
        </row>
        <row r="270">
          <cell r="J270" t="str">
            <v>03-025-05-06</v>
          </cell>
          <cell r="K270" t="str">
            <v>C</v>
          </cell>
          <cell r="L270" t="str">
            <v>N</v>
          </cell>
        </row>
        <row r="271">
          <cell r="J271" t="str">
            <v>03-025-06-07</v>
          </cell>
          <cell r="K271" t="str">
            <v>C</v>
          </cell>
          <cell r="L271" t="str">
            <v>N</v>
          </cell>
        </row>
        <row r="272">
          <cell r="J272" t="str">
            <v>03-025-07-08</v>
          </cell>
          <cell r="K272" t="str">
            <v>C</v>
          </cell>
          <cell r="L272" t="str">
            <v>N</v>
          </cell>
        </row>
        <row r="273">
          <cell r="J273" t="str">
            <v>03-025-08-09</v>
          </cell>
          <cell r="K273" t="str">
            <v>A</v>
          </cell>
          <cell r="L273" t="str">
            <v>N</v>
          </cell>
        </row>
        <row r="274">
          <cell r="J274" t="str">
            <v>03-025-09-10</v>
          </cell>
          <cell r="K274" t="str">
            <v>A</v>
          </cell>
          <cell r="L274" t="str">
            <v>N</v>
          </cell>
        </row>
        <row r="275">
          <cell r="J275" t="str">
            <v>03-025-10-11</v>
          </cell>
          <cell r="K275" t="str">
            <v>A</v>
          </cell>
          <cell r="L275" t="str">
            <v>N</v>
          </cell>
        </row>
        <row r="276">
          <cell r="J276" t="str">
            <v>03-025-11-12</v>
          </cell>
          <cell r="K276" t="str">
            <v>A</v>
          </cell>
          <cell r="L276" t="str">
            <v>N</v>
          </cell>
        </row>
        <row r="277">
          <cell r="J277" t="str">
            <v>03-025-12-13</v>
          </cell>
          <cell r="K277" t="str">
            <v>A</v>
          </cell>
          <cell r="L277" t="str">
            <v>N</v>
          </cell>
        </row>
        <row r="278">
          <cell r="J278" t="str">
            <v>03-025-13-14</v>
          </cell>
          <cell r="K278" t="str">
            <v>A</v>
          </cell>
          <cell r="L278" t="str">
            <v>N</v>
          </cell>
        </row>
        <row r="279">
          <cell r="J279" t="str">
            <v>03-025-14-15</v>
          </cell>
          <cell r="K279" t="str">
            <v>A</v>
          </cell>
          <cell r="L279" t="str">
            <v>N</v>
          </cell>
        </row>
        <row r="280">
          <cell r="J280" t="str">
            <v>03-025-15-16</v>
          </cell>
          <cell r="K280" t="str">
            <v>A</v>
          </cell>
          <cell r="L280" t="str">
            <v>N</v>
          </cell>
        </row>
        <row r="281">
          <cell r="J281" t="str">
            <v>03-025-16-17</v>
          </cell>
          <cell r="K281" t="str">
            <v>A</v>
          </cell>
          <cell r="L281" t="str">
            <v>N</v>
          </cell>
        </row>
        <row r="282">
          <cell r="J282" t="str">
            <v>03-025-17-18</v>
          </cell>
          <cell r="K282" t="str">
            <v>A</v>
          </cell>
          <cell r="L282" t="str">
            <v>N</v>
          </cell>
        </row>
        <row r="283">
          <cell r="J283" t="str">
            <v>03-025-18-24</v>
          </cell>
          <cell r="K283" t="str">
            <v>GN</v>
          </cell>
          <cell r="L283" t="str">
            <v>N</v>
          </cell>
        </row>
        <row r="284">
          <cell r="J284" t="str">
            <v>03-026-01-02</v>
          </cell>
          <cell r="K284" t="str">
            <v>A</v>
          </cell>
          <cell r="L284" t="str">
            <v>N</v>
          </cell>
        </row>
        <row r="285">
          <cell r="J285" t="str">
            <v>03-026-02-03</v>
          </cell>
          <cell r="K285" t="str">
            <v>A</v>
          </cell>
          <cell r="L285" t="str">
            <v>N</v>
          </cell>
        </row>
        <row r="286">
          <cell r="J286" t="str">
            <v>03-026-03-11</v>
          </cell>
          <cell r="K286" t="str">
            <v>A</v>
          </cell>
          <cell r="L286" t="str">
            <v>N</v>
          </cell>
        </row>
        <row r="287">
          <cell r="J287" t="str">
            <v>03-027-01-02</v>
          </cell>
          <cell r="K287" t="str">
            <v>A</v>
          </cell>
          <cell r="L287" t="str">
            <v>N</v>
          </cell>
        </row>
        <row r="288">
          <cell r="J288" t="str">
            <v>03-027-02-03</v>
          </cell>
          <cell r="K288" t="str">
            <v>A</v>
          </cell>
          <cell r="L288" t="str">
            <v>N</v>
          </cell>
        </row>
        <row r="289">
          <cell r="J289" t="str">
            <v>03-027-03-04</v>
          </cell>
          <cell r="K289" t="str">
            <v>A</v>
          </cell>
          <cell r="L289" t="str">
            <v>N</v>
          </cell>
        </row>
        <row r="290">
          <cell r="J290" t="str">
            <v>03-027-04-05</v>
          </cell>
          <cell r="K290" t="str">
            <v>A</v>
          </cell>
          <cell r="L290" t="str">
            <v>N</v>
          </cell>
        </row>
        <row r="291">
          <cell r="J291" t="str">
            <v>03-027-05-06</v>
          </cell>
          <cell r="K291" t="str">
            <v>A</v>
          </cell>
          <cell r="L291" t="str">
            <v>N</v>
          </cell>
        </row>
        <row r="292">
          <cell r="J292" t="str">
            <v>03-027-06-07</v>
          </cell>
          <cell r="K292" t="str">
            <v>A</v>
          </cell>
          <cell r="L292" t="str">
            <v>N</v>
          </cell>
        </row>
        <row r="293">
          <cell r="J293" t="str">
            <v>03-027-07-08</v>
          </cell>
          <cell r="K293" t="str">
            <v>A</v>
          </cell>
          <cell r="L293" t="str">
            <v>N</v>
          </cell>
        </row>
        <row r="294">
          <cell r="J294" t="str">
            <v>03-027-08-09</v>
          </cell>
          <cell r="K294" t="str">
            <v>A</v>
          </cell>
          <cell r="L294" t="str">
            <v>N</v>
          </cell>
        </row>
        <row r="295">
          <cell r="J295" t="str">
            <v>03-027-09-17</v>
          </cell>
          <cell r="K295" t="str">
            <v>A</v>
          </cell>
          <cell r="L295" t="str">
            <v>N</v>
          </cell>
        </row>
        <row r="296">
          <cell r="J296" t="str">
            <v>03-028-01-02</v>
          </cell>
          <cell r="K296" t="str">
            <v>A</v>
          </cell>
          <cell r="L296" t="str">
            <v>N</v>
          </cell>
        </row>
        <row r="297">
          <cell r="J297" t="str">
            <v>03-028-02-03</v>
          </cell>
          <cell r="K297" t="str">
            <v>A</v>
          </cell>
          <cell r="L297" t="str">
            <v>N</v>
          </cell>
        </row>
        <row r="298">
          <cell r="J298" t="str">
            <v>03-028-03-04</v>
          </cell>
          <cell r="K298" t="str">
            <v>A</v>
          </cell>
          <cell r="L298" t="str">
            <v>N</v>
          </cell>
        </row>
        <row r="299">
          <cell r="J299" t="str">
            <v>03-028-04-07</v>
          </cell>
          <cell r="K299" t="str">
            <v>A</v>
          </cell>
          <cell r="L299" t="str">
            <v>N</v>
          </cell>
        </row>
        <row r="300">
          <cell r="J300" t="str">
            <v>03-029-01-02</v>
          </cell>
          <cell r="K300" t="str">
            <v>A</v>
          </cell>
          <cell r="L300" t="str">
            <v>N</v>
          </cell>
        </row>
        <row r="301">
          <cell r="J301" t="str">
            <v>03-030-01-03</v>
          </cell>
          <cell r="K301" t="str">
            <v>A</v>
          </cell>
          <cell r="L301" t="str">
            <v>N</v>
          </cell>
        </row>
        <row r="302">
          <cell r="J302" t="str">
            <v>03-031-01-04</v>
          </cell>
          <cell r="K302" t="str">
            <v>A</v>
          </cell>
          <cell r="L302" t="str">
            <v>N</v>
          </cell>
        </row>
        <row r="303">
          <cell r="J303" t="str">
            <v>03-032-01-09</v>
          </cell>
          <cell r="K303" t="str">
            <v>A</v>
          </cell>
          <cell r="L303" t="str">
            <v>N</v>
          </cell>
        </row>
        <row r="304">
          <cell r="J304" t="str">
            <v>03-033-01-02</v>
          </cell>
          <cell r="K304" t="str">
            <v>G</v>
          </cell>
          <cell r="L304" t="str">
            <v>N</v>
          </cell>
        </row>
        <row r="305">
          <cell r="J305" t="str">
            <v>03-033-02-18</v>
          </cell>
          <cell r="K305" t="str">
            <v>G</v>
          </cell>
          <cell r="L305" t="str">
            <v>N</v>
          </cell>
        </row>
        <row r="306">
          <cell r="J306" t="str">
            <v>04-001-01-02</v>
          </cell>
          <cell r="K306" t="str">
            <v>A</v>
          </cell>
          <cell r="L306" t="str">
            <v>S</v>
          </cell>
        </row>
        <row r="307">
          <cell r="J307" t="str">
            <v>04-001-02-03</v>
          </cell>
          <cell r="K307" t="str">
            <v>A</v>
          </cell>
          <cell r="L307" t="str">
            <v>S</v>
          </cell>
        </row>
        <row r="308">
          <cell r="J308" t="str">
            <v>04-001-03-04</v>
          </cell>
          <cell r="K308" t="str">
            <v>A</v>
          </cell>
          <cell r="L308" t="str">
            <v>S</v>
          </cell>
        </row>
        <row r="309">
          <cell r="J309" t="str">
            <v>04-001-04-05</v>
          </cell>
          <cell r="K309" t="str">
            <v>A</v>
          </cell>
          <cell r="L309" t="str">
            <v>S</v>
          </cell>
        </row>
        <row r="310">
          <cell r="J310" t="str">
            <v>04-001-05-06</v>
          </cell>
          <cell r="K310" t="str">
            <v>A</v>
          </cell>
          <cell r="L310" t="str">
            <v>S</v>
          </cell>
        </row>
        <row r="311">
          <cell r="J311" t="str">
            <v>04-001-06-07</v>
          </cell>
          <cell r="K311" t="str">
            <v>A</v>
          </cell>
          <cell r="L311" t="str">
            <v>N</v>
          </cell>
        </row>
        <row r="312">
          <cell r="J312" t="str">
            <v>04-001-07-08</v>
          </cell>
          <cell r="K312" t="str">
            <v>A</v>
          </cell>
          <cell r="L312" t="str">
            <v>N</v>
          </cell>
        </row>
        <row r="313">
          <cell r="J313" t="str">
            <v>04-001-08-09</v>
          </cell>
          <cell r="K313" t="str">
            <v>A</v>
          </cell>
          <cell r="L313" t="str">
            <v>N</v>
          </cell>
        </row>
        <row r="314">
          <cell r="J314" t="str">
            <v>04-001-09-10</v>
          </cell>
          <cell r="K314" t="str">
            <v>A</v>
          </cell>
          <cell r="L314" t="str">
            <v>N</v>
          </cell>
        </row>
        <row r="315">
          <cell r="J315" t="str">
            <v>04-001-10-11</v>
          </cell>
          <cell r="K315" t="str">
            <v>A</v>
          </cell>
          <cell r="L315" t="str">
            <v>N</v>
          </cell>
        </row>
        <row r="316">
          <cell r="J316" t="str">
            <v>04-001-11-12</v>
          </cell>
          <cell r="K316" t="str">
            <v>A</v>
          </cell>
          <cell r="L316" t="str">
            <v>N</v>
          </cell>
        </row>
        <row r="317">
          <cell r="J317" t="str">
            <v>04-001-12-13</v>
          </cell>
          <cell r="K317" t="str">
            <v>A</v>
          </cell>
          <cell r="L317" t="str">
            <v>N</v>
          </cell>
        </row>
        <row r="318">
          <cell r="J318" t="str">
            <v>04-001-13-14</v>
          </cell>
          <cell r="K318" t="str">
            <v>A</v>
          </cell>
          <cell r="L318" t="str">
            <v>N</v>
          </cell>
        </row>
        <row r="319">
          <cell r="J319" t="str">
            <v>04-001-14-15</v>
          </cell>
          <cell r="K319" t="str">
            <v>A</v>
          </cell>
          <cell r="L319" t="str">
            <v>N</v>
          </cell>
        </row>
        <row r="320">
          <cell r="J320" t="str">
            <v>04-001-15-16</v>
          </cell>
          <cell r="K320" t="str">
            <v>A</v>
          </cell>
          <cell r="L320" t="str">
            <v>N</v>
          </cell>
        </row>
        <row r="321">
          <cell r="J321" t="str">
            <v>04-001-16-17</v>
          </cell>
          <cell r="K321" t="str">
            <v>A</v>
          </cell>
          <cell r="L321" t="str">
            <v>N</v>
          </cell>
        </row>
        <row r="322">
          <cell r="J322" t="str">
            <v>04-001-17-18</v>
          </cell>
          <cell r="K322" t="str">
            <v>A</v>
          </cell>
          <cell r="L322" t="str">
            <v>N</v>
          </cell>
        </row>
        <row r="323">
          <cell r="J323" t="str">
            <v>04-001-18-19</v>
          </cell>
          <cell r="K323" t="str">
            <v>A</v>
          </cell>
          <cell r="L323" t="str">
            <v>N</v>
          </cell>
        </row>
        <row r="324">
          <cell r="J324" t="str">
            <v>04-001-19-20</v>
          </cell>
          <cell r="K324" t="str">
            <v>A</v>
          </cell>
          <cell r="L324" t="str">
            <v>N</v>
          </cell>
        </row>
        <row r="325">
          <cell r="J325" t="str">
            <v>04-001-20-21</v>
          </cell>
          <cell r="K325" t="str">
            <v>A</v>
          </cell>
          <cell r="L325" t="str">
            <v>N</v>
          </cell>
        </row>
        <row r="326">
          <cell r="J326" t="str">
            <v>04-001-21-22</v>
          </cell>
          <cell r="K326" t="str">
            <v>A</v>
          </cell>
          <cell r="L326" t="str">
            <v>N</v>
          </cell>
        </row>
        <row r="327">
          <cell r="J327" t="str">
            <v>04-001-22-23</v>
          </cell>
          <cell r="K327" t="str">
            <v>A</v>
          </cell>
          <cell r="L327" t="str">
            <v>N</v>
          </cell>
        </row>
        <row r="328">
          <cell r="J328" t="str">
            <v>04-001-23-24</v>
          </cell>
          <cell r="K328" t="str">
            <v>A</v>
          </cell>
          <cell r="L328" t="str">
            <v>N</v>
          </cell>
        </row>
        <row r="329">
          <cell r="J329" t="str">
            <v>04-001-24-25</v>
          </cell>
          <cell r="K329" t="str">
            <v>A</v>
          </cell>
          <cell r="L329" t="str">
            <v>N</v>
          </cell>
        </row>
        <row r="330">
          <cell r="J330" t="str">
            <v>04-001-25-26</v>
          </cell>
          <cell r="K330" t="str">
            <v>A</v>
          </cell>
          <cell r="L330" t="str">
            <v>N</v>
          </cell>
        </row>
        <row r="331">
          <cell r="J331" t="str">
            <v>04-001-26-27</v>
          </cell>
          <cell r="K331" t="str">
            <v>A</v>
          </cell>
          <cell r="L331" t="str">
            <v>N</v>
          </cell>
        </row>
        <row r="332">
          <cell r="J332" t="str">
            <v>04-001-27-28</v>
          </cell>
          <cell r="K332" t="str">
            <v>A</v>
          </cell>
          <cell r="L332" t="str">
            <v>N</v>
          </cell>
        </row>
        <row r="333">
          <cell r="J333" t="str">
            <v>04-001-28-29</v>
          </cell>
          <cell r="K333" t="str">
            <v>A</v>
          </cell>
          <cell r="L333" t="str">
            <v>N</v>
          </cell>
        </row>
        <row r="334">
          <cell r="J334" t="str">
            <v>04-001-29-30</v>
          </cell>
          <cell r="K334" t="str">
            <v>A</v>
          </cell>
          <cell r="L334" t="str">
            <v>N</v>
          </cell>
        </row>
        <row r="335">
          <cell r="J335" t="str">
            <v>04-001-30-31</v>
          </cell>
          <cell r="K335" t="str">
            <v>A</v>
          </cell>
          <cell r="L335" t="str">
            <v>N</v>
          </cell>
        </row>
        <row r="336">
          <cell r="J336" t="str">
            <v>04-001-31-32</v>
          </cell>
          <cell r="K336" t="str">
            <v>A</v>
          </cell>
          <cell r="L336" t="str">
            <v>N</v>
          </cell>
        </row>
        <row r="337">
          <cell r="J337" t="str">
            <v>04-001-32-33</v>
          </cell>
          <cell r="K337" t="str">
            <v>A</v>
          </cell>
          <cell r="L337" t="str">
            <v>N</v>
          </cell>
        </row>
        <row r="338">
          <cell r="J338" t="str">
            <v>04-001-33-34</v>
          </cell>
          <cell r="K338" t="str">
            <v>A</v>
          </cell>
          <cell r="L338" t="str">
            <v>N</v>
          </cell>
        </row>
        <row r="339">
          <cell r="J339" t="str">
            <v>04-001-34-35</v>
          </cell>
          <cell r="K339" t="str">
            <v>A</v>
          </cell>
          <cell r="L339" t="str">
            <v>N</v>
          </cell>
        </row>
        <row r="340">
          <cell r="J340" t="str">
            <v>04-001-35-36</v>
          </cell>
          <cell r="K340" t="str">
            <v>A</v>
          </cell>
          <cell r="L340" t="str">
            <v>N</v>
          </cell>
        </row>
        <row r="341">
          <cell r="J341" t="str">
            <v>04-001-36-37</v>
          </cell>
          <cell r="K341" t="str">
            <v>A</v>
          </cell>
          <cell r="L341" t="str">
            <v>N</v>
          </cell>
        </row>
        <row r="342">
          <cell r="J342" t="str">
            <v>04-001-37-38</v>
          </cell>
          <cell r="K342" t="str">
            <v>A</v>
          </cell>
          <cell r="L342" t="str">
            <v>N</v>
          </cell>
        </row>
        <row r="343">
          <cell r="J343" t="str">
            <v>04-001-38-39</v>
          </cell>
          <cell r="K343" t="str">
            <v>A</v>
          </cell>
          <cell r="L343" t="str">
            <v>N</v>
          </cell>
        </row>
        <row r="344">
          <cell r="J344" t="str">
            <v>04-001-39-40</v>
          </cell>
          <cell r="K344" t="str">
            <v>A</v>
          </cell>
          <cell r="L344" t="str">
            <v>N</v>
          </cell>
        </row>
        <row r="345">
          <cell r="J345" t="str">
            <v>04-001-40-41</v>
          </cell>
          <cell r="K345" t="str">
            <v>A</v>
          </cell>
          <cell r="L345" t="str">
            <v>N</v>
          </cell>
        </row>
        <row r="346">
          <cell r="J346" t="str">
            <v>04-001-41-42</v>
          </cell>
          <cell r="K346" t="str">
            <v>A</v>
          </cell>
          <cell r="L346" t="str">
            <v>N</v>
          </cell>
        </row>
        <row r="347">
          <cell r="J347" t="str">
            <v>04-001-42-43</v>
          </cell>
          <cell r="K347" t="str">
            <v>A</v>
          </cell>
          <cell r="L347" t="str">
            <v>N</v>
          </cell>
        </row>
        <row r="348">
          <cell r="J348" t="str">
            <v>04-001-43-44</v>
          </cell>
          <cell r="K348" t="str">
            <v>A</v>
          </cell>
          <cell r="L348" t="str">
            <v>N</v>
          </cell>
        </row>
        <row r="349">
          <cell r="J349" t="str">
            <v>04-001-44-45</v>
          </cell>
          <cell r="K349" t="str">
            <v>A</v>
          </cell>
          <cell r="L349" t="str">
            <v>N</v>
          </cell>
        </row>
        <row r="350">
          <cell r="J350" t="str">
            <v>04-001-45-46</v>
          </cell>
          <cell r="K350" t="str">
            <v>A</v>
          </cell>
          <cell r="L350" t="str">
            <v>N</v>
          </cell>
        </row>
        <row r="351">
          <cell r="J351" t="str">
            <v>04-001-46-47</v>
          </cell>
          <cell r="K351" t="str">
            <v>A</v>
          </cell>
          <cell r="L351" t="str">
            <v>N</v>
          </cell>
        </row>
        <row r="352">
          <cell r="J352" t="str">
            <v>04-001-47-48</v>
          </cell>
          <cell r="K352" t="str">
            <v>A</v>
          </cell>
          <cell r="L352" t="str">
            <v>N</v>
          </cell>
        </row>
        <row r="353">
          <cell r="J353" t="str">
            <v>04-001-48-49</v>
          </cell>
          <cell r="K353" t="str">
            <v>A</v>
          </cell>
          <cell r="L353" t="str">
            <v>N</v>
          </cell>
        </row>
        <row r="354">
          <cell r="J354" t="str">
            <v>04-001-49-50</v>
          </cell>
          <cell r="K354" t="str">
            <v>A</v>
          </cell>
          <cell r="L354" t="str">
            <v>N</v>
          </cell>
        </row>
        <row r="355">
          <cell r="J355" t="str">
            <v>04-001-50-51</v>
          </cell>
          <cell r="K355" t="str">
            <v>A</v>
          </cell>
          <cell r="L355" t="str">
            <v>N</v>
          </cell>
        </row>
        <row r="356">
          <cell r="J356" t="str">
            <v>04-001-51-52</v>
          </cell>
          <cell r="K356" t="str">
            <v>A</v>
          </cell>
          <cell r="L356" t="str">
            <v>N</v>
          </cell>
        </row>
        <row r="357">
          <cell r="J357" t="str">
            <v>04-001-52-53</v>
          </cell>
          <cell r="K357" t="str">
            <v>A</v>
          </cell>
          <cell r="L357" t="str">
            <v>N</v>
          </cell>
        </row>
        <row r="358">
          <cell r="J358" t="str">
            <v>04-001-53-54</v>
          </cell>
          <cell r="K358" t="str">
            <v>A</v>
          </cell>
          <cell r="L358" t="str">
            <v>N</v>
          </cell>
        </row>
        <row r="359">
          <cell r="J359" t="str">
            <v>04-001-54-55</v>
          </cell>
          <cell r="K359" t="str">
            <v>A</v>
          </cell>
          <cell r="L359" t="str">
            <v>N</v>
          </cell>
        </row>
        <row r="360">
          <cell r="J360" t="str">
            <v>04-001-55-56</v>
          </cell>
          <cell r="K360" t="str">
            <v>A</v>
          </cell>
          <cell r="L360" t="str">
            <v>N</v>
          </cell>
        </row>
        <row r="361">
          <cell r="J361" t="str">
            <v>04-001-56-57</v>
          </cell>
          <cell r="K361" t="str">
            <v>A</v>
          </cell>
          <cell r="L361" t="str">
            <v>N</v>
          </cell>
        </row>
        <row r="362">
          <cell r="J362" t="str">
            <v>04-001-57-58</v>
          </cell>
          <cell r="K362" t="str">
            <v>A</v>
          </cell>
          <cell r="L362" t="str">
            <v>N</v>
          </cell>
        </row>
        <row r="363">
          <cell r="J363" t="str">
            <v>04-001-58-59</v>
          </cell>
          <cell r="K363" t="str">
            <v>A</v>
          </cell>
          <cell r="L363" t="str">
            <v>N</v>
          </cell>
        </row>
        <row r="364">
          <cell r="J364" t="str">
            <v>04-001-59-60</v>
          </cell>
          <cell r="K364" t="str">
            <v>A</v>
          </cell>
          <cell r="L364" t="str">
            <v>N</v>
          </cell>
        </row>
        <row r="365">
          <cell r="J365" t="str">
            <v>04-001-60-61</v>
          </cell>
          <cell r="K365" t="str">
            <v>A</v>
          </cell>
          <cell r="L365" t="str">
            <v>N</v>
          </cell>
        </row>
        <row r="366">
          <cell r="J366" t="str">
            <v>04-001-61-62</v>
          </cell>
          <cell r="K366" t="str">
            <v>A</v>
          </cell>
          <cell r="L366" t="str">
            <v>N</v>
          </cell>
        </row>
        <row r="367">
          <cell r="J367" t="str">
            <v>04-001-62-63</v>
          </cell>
          <cell r="K367" t="str">
            <v>A</v>
          </cell>
          <cell r="L367" t="str">
            <v>N</v>
          </cell>
        </row>
        <row r="368">
          <cell r="J368" t="str">
            <v>04-001-63-64</v>
          </cell>
          <cell r="K368" t="str">
            <v>A</v>
          </cell>
          <cell r="L368" t="str">
            <v>N</v>
          </cell>
        </row>
        <row r="369">
          <cell r="J369" t="str">
            <v>04-001-64-65</v>
          </cell>
          <cell r="K369" t="str">
            <v>GN</v>
          </cell>
          <cell r="L369" t="str">
            <v>N</v>
          </cell>
        </row>
        <row r="370">
          <cell r="J370" t="str">
            <v>04-001-65-66</v>
          </cell>
          <cell r="K370" t="str">
            <v>GN</v>
          </cell>
          <cell r="L370" t="str">
            <v>N</v>
          </cell>
        </row>
        <row r="371">
          <cell r="J371" t="str">
            <v>04-001-66-67</v>
          </cell>
          <cell r="K371" t="str">
            <v>GN</v>
          </cell>
          <cell r="L371" t="str">
            <v>N</v>
          </cell>
        </row>
        <row r="372">
          <cell r="J372" t="str">
            <v>04-001-67-68</v>
          </cell>
          <cell r="K372" t="str">
            <v>GN</v>
          </cell>
          <cell r="L372" t="str">
            <v>N</v>
          </cell>
        </row>
        <row r="373">
          <cell r="J373" t="str">
            <v>04-001-68-69</v>
          </cell>
          <cell r="K373" t="str">
            <v>GN</v>
          </cell>
          <cell r="L373" t="str">
            <v>N</v>
          </cell>
        </row>
        <row r="374">
          <cell r="J374" t="str">
            <v>04-001-69-70</v>
          </cell>
          <cell r="K374" t="str">
            <v>GN</v>
          </cell>
          <cell r="L374" t="str">
            <v>N</v>
          </cell>
        </row>
        <row r="375">
          <cell r="J375" t="str">
            <v>04-001-70-71</v>
          </cell>
          <cell r="K375" t="str">
            <v>GN</v>
          </cell>
          <cell r="L375" t="str">
            <v>N</v>
          </cell>
        </row>
        <row r="376">
          <cell r="J376" t="str">
            <v>04-001-71-72</v>
          </cell>
          <cell r="K376" t="str">
            <v>GN</v>
          </cell>
          <cell r="L376" t="str">
            <v>N</v>
          </cell>
        </row>
        <row r="377">
          <cell r="J377" t="str">
            <v>04-001-72-73</v>
          </cell>
          <cell r="K377" t="str">
            <v>GN</v>
          </cell>
          <cell r="L377" t="str">
            <v>N</v>
          </cell>
        </row>
        <row r="378">
          <cell r="J378" t="str">
            <v>04-001-73-74</v>
          </cell>
          <cell r="K378" t="str">
            <v>GN</v>
          </cell>
          <cell r="L378" t="str">
            <v>N</v>
          </cell>
        </row>
        <row r="379">
          <cell r="J379" t="str">
            <v>04-001-74-75</v>
          </cell>
          <cell r="K379" t="str">
            <v>GN</v>
          </cell>
          <cell r="L379" t="str">
            <v>N</v>
          </cell>
        </row>
        <row r="380">
          <cell r="J380" t="str">
            <v>04-001-75-76</v>
          </cell>
          <cell r="K380" t="str">
            <v>GN</v>
          </cell>
          <cell r="L380" t="str">
            <v>N</v>
          </cell>
        </row>
        <row r="381">
          <cell r="J381" t="str">
            <v>04-001-76-77</v>
          </cell>
          <cell r="K381" t="str">
            <v>GN</v>
          </cell>
          <cell r="L381" t="str">
            <v>N</v>
          </cell>
        </row>
        <row r="382">
          <cell r="J382" t="str">
            <v>04-001-77-78</v>
          </cell>
          <cell r="K382" t="str">
            <v>GN</v>
          </cell>
          <cell r="L382" t="str">
            <v>N</v>
          </cell>
        </row>
        <row r="383">
          <cell r="J383" t="str">
            <v>04-001-78-41</v>
          </cell>
          <cell r="K383" t="str">
            <v>GN</v>
          </cell>
          <cell r="L383" t="str">
            <v>N</v>
          </cell>
        </row>
        <row r="384">
          <cell r="J384" t="str">
            <v>04-002-01-16</v>
          </cell>
          <cell r="K384" t="str">
            <v>A</v>
          </cell>
          <cell r="L384" t="str">
            <v>N</v>
          </cell>
        </row>
        <row r="385">
          <cell r="J385" t="str">
            <v>04-003-01-24</v>
          </cell>
          <cell r="K385" t="str">
            <v>A</v>
          </cell>
          <cell r="L385" t="str">
            <v>N</v>
          </cell>
        </row>
        <row r="386">
          <cell r="J386" t="str">
            <v>04-004-01-25</v>
          </cell>
          <cell r="K386" t="str">
            <v>A</v>
          </cell>
          <cell r="L386" t="str">
            <v>N</v>
          </cell>
        </row>
        <row r="387">
          <cell r="J387" t="str">
            <v>04-005-01-26</v>
          </cell>
          <cell r="K387" t="str">
            <v>A</v>
          </cell>
          <cell r="L387" t="str">
            <v>N</v>
          </cell>
        </row>
        <row r="388">
          <cell r="J388" t="str">
            <v>04-006-01-02</v>
          </cell>
          <cell r="K388" t="str">
            <v>G</v>
          </cell>
          <cell r="L388" t="str">
            <v>N</v>
          </cell>
        </row>
        <row r="389">
          <cell r="J389" t="str">
            <v>04-006-02-27</v>
          </cell>
          <cell r="K389" t="str">
            <v>G</v>
          </cell>
          <cell r="L389" t="str">
            <v>N</v>
          </cell>
        </row>
        <row r="390">
          <cell r="J390" t="str">
            <v>04-007-01-28</v>
          </cell>
          <cell r="K390" t="str">
            <v>A</v>
          </cell>
          <cell r="L390" t="str">
            <v>N</v>
          </cell>
        </row>
        <row r="391">
          <cell r="J391" t="str">
            <v>04-008-01-29</v>
          </cell>
          <cell r="K391" t="str">
            <v>A</v>
          </cell>
          <cell r="L391" t="str">
            <v>N</v>
          </cell>
        </row>
        <row r="392">
          <cell r="J392" t="str">
            <v>04-009-01-30</v>
          </cell>
          <cell r="K392" t="str">
            <v>A</v>
          </cell>
          <cell r="L392" t="str">
            <v>N</v>
          </cell>
        </row>
        <row r="393">
          <cell r="J393" t="str">
            <v>04-010-01-31</v>
          </cell>
          <cell r="K393" t="str">
            <v>A</v>
          </cell>
          <cell r="L393" t="str">
            <v>N</v>
          </cell>
        </row>
        <row r="394">
          <cell r="J394" t="str">
            <v>04-011-01-32</v>
          </cell>
          <cell r="K394" t="str">
            <v>A</v>
          </cell>
          <cell r="L394" t="str">
            <v>N</v>
          </cell>
        </row>
        <row r="395">
          <cell r="J395" t="str">
            <v>04-012-01-33</v>
          </cell>
          <cell r="K395" t="str">
            <v>A</v>
          </cell>
          <cell r="L395" t="str">
            <v>N</v>
          </cell>
        </row>
        <row r="396">
          <cell r="J396" t="str">
            <v>04-013-01-34</v>
          </cell>
          <cell r="K396" t="str">
            <v>A</v>
          </cell>
          <cell r="L396" t="str">
            <v>N</v>
          </cell>
        </row>
        <row r="397">
          <cell r="J397" t="str">
            <v>04-014-01-35</v>
          </cell>
          <cell r="K397" t="str">
            <v>A</v>
          </cell>
          <cell r="L397" t="str">
            <v>N</v>
          </cell>
        </row>
        <row r="398">
          <cell r="J398" t="str">
            <v>04-015-01-36</v>
          </cell>
          <cell r="K398" t="str">
            <v>A</v>
          </cell>
          <cell r="L398" t="str">
            <v>N</v>
          </cell>
        </row>
        <row r="399">
          <cell r="J399" t="str">
            <v>04-016-01-37</v>
          </cell>
          <cell r="K399" t="str">
            <v>A</v>
          </cell>
          <cell r="L399" t="str">
            <v>N</v>
          </cell>
        </row>
        <row r="400">
          <cell r="J400" t="str">
            <v>04-017-01-02</v>
          </cell>
          <cell r="K400" t="str">
            <v>G</v>
          </cell>
          <cell r="L400" t="str">
            <v>S</v>
          </cell>
        </row>
        <row r="401">
          <cell r="J401" t="str">
            <v>04-017-02-39</v>
          </cell>
          <cell r="K401" t="str">
            <v>G</v>
          </cell>
          <cell r="L401" t="str">
            <v>S</v>
          </cell>
        </row>
        <row r="402">
          <cell r="J402" t="str">
            <v>04-018-01-40</v>
          </cell>
          <cell r="K402" t="str">
            <v>A</v>
          </cell>
          <cell r="L402" t="str">
            <v>S</v>
          </cell>
        </row>
        <row r="403">
          <cell r="J403" t="str">
            <v>04-019-01-41</v>
          </cell>
          <cell r="K403" t="str">
            <v>A</v>
          </cell>
          <cell r="L403" t="str">
            <v>N</v>
          </cell>
        </row>
        <row r="404">
          <cell r="J404" t="str">
            <v>04-020-01-42</v>
          </cell>
          <cell r="K404" t="str">
            <v>A</v>
          </cell>
          <cell r="L404" t="str">
            <v>N</v>
          </cell>
        </row>
        <row r="405">
          <cell r="J405" t="str">
            <v>04-021-01-43</v>
          </cell>
          <cell r="K405" t="str">
            <v>A</v>
          </cell>
          <cell r="L405" t="str">
            <v>N</v>
          </cell>
        </row>
        <row r="406">
          <cell r="J406" t="str">
            <v>04-022-01-44</v>
          </cell>
          <cell r="K406" t="str">
            <v>A</v>
          </cell>
          <cell r="L406" t="str">
            <v>N</v>
          </cell>
        </row>
        <row r="407">
          <cell r="J407" t="str">
            <v>04-023-01-45</v>
          </cell>
          <cell r="K407" t="str">
            <v>A</v>
          </cell>
          <cell r="L407" t="str">
            <v>N</v>
          </cell>
        </row>
        <row r="408">
          <cell r="J408" t="str">
            <v>04-024-01-46</v>
          </cell>
          <cell r="K408" t="str">
            <v>A</v>
          </cell>
          <cell r="L408" t="str">
            <v>N</v>
          </cell>
        </row>
        <row r="409">
          <cell r="J409" t="str">
            <v>04-025-01-47</v>
          </cell>
          <cell r="K409" t="str">
            <v>A</v>
          </cell>
          <cell r="L409" t="str">
            <v>N</v>
          </cell>
        </row>
        <row r="410">
          <cell r="J410" t="str">
            <v>04-026-01-48</v>
          </cell>
          <cell r="K410" t="str">
            <v>A</v>
          </cell>
          <cell r="L410" t="str">
            <v>N</v>
          </cell>
        </row>
        <row r="411">
          <cell r="J411" t="str">
            <v>04-027-01-49</v>
          </cell>
          <cell r="K411" t="str">
            <v>A</v>
          </cell>
          <cell r="L411" t="str">
            <v>N</v>
          </cell>
        </row>
        <row r="412">
          <cell r="J412" t="str">
            <v>04-028-01-50</v>
          </cell>
          <cell r="K412" t="str">
            <v>A</v>
          </cell>
          <cell r="L412" t="str">
            <v>N</v>
          </cell>
        </row>
        <row r="413">
          <cell r="J413" t="str">
            <v>04-029-01-51</v>
          </cell>
          <cell r="K413" t="str">
            <v>A</v>
          </cell>
          <cell r="L413" t="str">
            <v>S</v>
          </cell>
        </row>
        <row r="414">
          <cell r="J414" t="str">
            <v>04-030-01-02</v>
          </cell>
          <cell r="K414" t="str">
            <v>E</v>
          </cell>
          <cell r="L414" t="str">
            <v>S</v>
          </cell>
        </row>
        <row r="415">
          <cell r="J415" t="str">
            <v>04-030-02-03</v>
          </cell>
          <cell r="K415" t="str">
            <v>E</v>
          </cell>
          <cell r="L415" t="str">
            <v>S</v>
          </cell>
        </row>
        <row r="416">
          <cell r="J416" t="str">
            <v>04-030-03-04</v>
          </cell>
          <cell r="K416" t="str">
            <v>E</v>
          </cell>
          <cell r="L416" t="str">
            <v>S</v>
          </cell>
        </row>
        <row r="417">
          <cell r="J417" t="str">
            <v>04-030-04-05</v>
          </cell>
          <cell r="K417" t="str">
            <v>E</v>
          </cell>
          <cell r="L417" t="str">
            <v>S</v>
          </cell>
        </row>
        <row r="418">
          <cell r="J418" t="str">
            <v>04-030-05-06</v>
          </cell>
          <cell r="K418" t="str">
            <v>E</v>
          </cell>
          <cell r="L418" t="str">
            <v>S</v>
          </cell>
        </row>
        <row r="419">
          <cell r="J419" t="str">
            <v>04-030-06-07</v>
          </cell>
          <cell r="K419" t="str">
            <v>E</v>
          </cell>
          <cell r="L419" t="str">
            <v>S</v>
          </cell>
        </row>
        <row r="420">
          <cell r="J420" t="str">
            <v>04-030-07-08</v>
          </cell>
          <cell r="K420" t="str">
            <v>E</v>
          </cell>
          <cell r="L420" t="str">
            <v>S</v>
          </cell>
        </row>
        <row r="421">
          <cell r="J421" t="str">
            <v>04-030-08-09</v>
          </cell>
          <cell r="K421" t="str">
            <v>E</v>
          </cell>
          <cell r="L421" t="str">
            <v>N</v>
          </cell>
        </row>
        <row r="422">
          <cell r="J422" t="str">
            <v>04-030-09-10</v>
          </cell>
          <cell r="K422" t="str">
            <v>E</v>
          </cell>
          <cell r="L422" t="str">
            <v>N</v>
          </cell>
        </row>
        <row r="423">
          <cell r="J423" t="str">
            <v>04-030-10-11</v>
          </cell>
          <cell r="K423" t="str">
            <v>E</v>
          </cell>
          <cell r="L423" t="str">
            <v>N</v>
          </cell>
        </row>
        <row r="424">
          <cell r="J424" t="str">
            <v>04-030-11-12</v>
          </cell>
          <cell r="K424" t="str">
            <v>E</v>
          </cell>
          <cell r="L424" t="str">
            <v>N</v>
          </cell>
        </row>
        <row r="425">
          <cell r="J425" t="str">
            <v>04-030-12-13</v>
          </cell>
          <cell r="K425" t="str">
            <v>E</v>
          </cell>
          <cell r="L425" t="str">
            <v>N</v>
          </cell>
        </row>
        <row r="426">
          <cell r="J426" t="str">
            <v>04-030-13-14</v>
          </cell>
          <cell r="K426" t="str">
            <v>E</v>
          </cell>
          <cell r="L426" t="str">
            <v>N</v>
          </cell>
        </row>
        <row r="427">
          <cell r="J427" t="str">
            <v>04-030-14-15</v>
          </cell>
          <cell r="K427" t="str">
            <v>E</v>
          </cell>
          <cell r="L427" t="str">
            <v>N</v>
          </cell>
        </row>
        <row r="428">
          <cell r="J428" t="str">
            <v>04-030-15-16</v>
          </cell>
          <cell r="K428" t="str">
            <v>E</v>
          </cell>
          <cell r="L428" t="str">
            <v>N</v>
          </cell>
        </row>
        <row r="429">
          <cell r="J429" t="str">
            <v>04-030-16-17</v>
          </cell>
          <cell r="K429" t="str">
            <v>E</v>
          </cell>
          <cell r="L429" t="str">
            <v>N</v>
          </cell>
        </row>
        <row r="430">
          <cell r="J430" t="str">
            <v>04-030-17-18</v>
          </cell>
          <cell r="K430" t="str">
            <v>E</v>
          </cell>
          <cell r="L430" t="str">
            <v>N</v>
          </cell>
        </row>
        <row r="431">
          <cell r="J431" t="str">
            <v>04-030-18-19</v>
          </cell>
          <cell r="K431" t="str">
            <v>E</v>
          </cell>
          <cell r="L431" t="str">
            <v>N</v>
          </cell>
        </row>
        <row r="432">
          <cell r="J432" t="str">
            <v>04-030-19-20</v>
          </cell>
          <cell r="K432" t="str">
            <v>E</v>
          </cell>
          <cell r="L432" t="str">
            <v>N</v>
          </cell>
        </row>
        <row r="433">
          <cell r="J433" t="str">
            <v>04-030-20-21</v>
          </cell>
          <cell r="K433" t="str">
            <v>E</v>
          </cell>
          <cell r="L433" t="str">
            <v>N</v>
          </cell>
        </row>
        <row r="434">
          <cell r="J434" t="str">
            <v>04-030-21-22</v>
          </cell>
          <cell r="K434" t="str">
            <v>E</v>
          </cell>
          <cell r="L434" t="str">
            <v>N</v>
          </cell>
        </row>
        <row r="435">
          <cell r="J435" t="str">
            <v>04-030-22-23</v>
          </cell>
          <cell r="K435" t="str">
            <v>A</v>
          </cell>
          <cell r="L435" t="str">
            <v>N</v>
          </cell>
        </row>
        <row r="436">
          <cell r="J436" t="str">
            <v>04-030-23-24</v>
          </cell>
          <cell r="K436" t="str">
            <v>A</v>
          </cell>
          <cell r="L436" t="str">
            <v>N</v>
          </cell>
        </row>
        <row r="437">
          <cell r="J437" t="str">
            <v>04-030-24-25</v>
          </cell>
          <cell r="K437" t="str">
            <v>A</v>
          </cell>
          <cell r="L437" t="str">
            <v>N</v>
          </cell>
        </row>
        <row r="438">
          <cell r="J438" t="str">
            <v>04-030-25-26</v>
          </cell>
          <cell r="K438" t="str">
            <v>A</v>
          </cell>
          <cell r="L438" t="str">
            <v>N</v>
          </cell>
        </row>
        <row r="439">
          <cell r="J439" t="str">
            <v>04-030-26-27</v>
          </cell>
          <cell r="K439" t="str">
            <v>A</v>
          </cell>
          <cell r="L439" t="str">
            <v>N</v>
          </cell>
        </row>
        <row r="440">
          <cell r="J440" t="str">
            <v>04-030-27-28</v>
          </cell>
          <cell r="K440" t="str">
            <v>A</v>
          </cell>
          <cell r="L440" t="str">
            <v>N</v>
          </cell>
        </row>
        <row r="441">
          <cell r="J441" t="str">
            <v>04-030-28-29</v>
          </cell>
          <cell r="K441" t="str">
            <v>A</v>
          </cell>
          <cell r="L441" t="str">
            <v>N</v>
          </cell>
        </row>
        <row r="442">
          <cell r="J442" t="str">
            <v>04-030-29-30</v>
          </cell>
          <cell r="K442" t="str">
            <v>A</v>
          </cell>
          <cell r="L442" t="str">
            <v>N</v>
          </cell>
        </row>
        <row r="443">
          <cell r="J443" t="str">
            <v>04-030-30-31</v>
          </cell>
          <cell r="K443" t="str">
            <v>A</v>
          </cell>
          <cell r="L443" t="str">
            <v>N</v>
          </cell>
        </row>
        <row r="444">
          <cell r="J444" t="str">
            <v>04-030-31-32</v>
          </cell>
          <cell r="K444" t="str">
            <v>A</v>
          </cell>
          <cell r="L444" t="str">
            <v>N</v>
          </cell>
        </row>
        <row r="445">
          <cell r="J445" t="str">
            <v>04-030-32-33</v>
          </cell>
          <cell r="K445" t="str">
            <v>A</v>
          </cell>
          <cell r="L445" t="str">
            <v>N</v>
          </cell>
        </row>
        <row r="446">
          <cell r="J446" t="str">
            <v>04-030-33-34</v>
          </cell>
          <cell r="K446" t="str">
            <v>A</v>
          </cell>
          <cell r="L446" t="str">
            <v>N</v>
          </cell>
        </row>
        <row r="447">
          <cell r="J447" t="str">
            <v>04-030-34-35</v>
          </cell>
          <cell r="K447" t="str">
            <v>A</v>
          </cell>
          <cell r="L447" t="str">
            <v>N</v>
          </cell>
        </row>
        <row r="448">
          <cell r="J448" t="str">
            <v>04-030-35-36</v>
          </cell>
          <cell r="K448" t="str">
            <v>A</v>
          </cell>
          <cell r="L448" t="str">
            <v>N</v>
          </cell>
        </row>
        <row r="449">
          <cell r="J449" t="str">
            <v>04-030-36-37</v>
          </cell>
          <cell r="K449" t="str">
            <v>E</v>
          </cell>
          <cell r="L449" t="str">
            <v>N</v>
          </cell>
        </row>
        <row r="450">
          <cell r="J450" t="str">
            <v>04-030-37-38</v>
          </cell>
          <cell r="K450" t="str">
            <v>E</v>
          </cell>
          <cell r="L450" t="str">
            <v>N</v>
          </cell>
        </row>
        <row r="451">
          <cell r="J451" t="str">
            <v>04-030-38-39</v>
          </cell>
          <cell r="K451" t="str">
            <v>E</v>
          </cell>
          <cell r="L451" t="str">
            <v>N</v>
          </cell>
        </row>
        <row r="452">
          <cell r="J452" t="str">
            <v>04-030-39-40</v>
          </cell>
          <cell r="K452" t="str">
            <v>E</v>
          </cell>
          <cell r="L452" t="str">
            <v>N</v>
          </cell>
        </row>
        <row r="453">
          <cell r="J453" t="str">
            <v>04-030-40-41</v>
          </cell>
          <cell r="K453" t="str">
            <v>E</v>
          </cell>
          <cell r="L453" t="str">
            <v>N</v>
          </cell>
        </row>
        <row r="454">
          <cell r="J454" t="str">
            <v>04-030-41-42</v>
          </cell>
          <cell r="K454" t="str">
            <v>E</v>
          </cell>
          <cell r="L454" t="str">
            <v>N</v>
          </cell>
        </row>
        <row r="455">
          <cell r="J455" t="str">
            <v>04-030-42-43</v>
          </cell>
          <cell r="K455" t="str">
            <v>E</v>
          </cell>
          <cell r="L455" t="str">
            <v>N</v>
          </cell>
        </row>
        <row r="456">
          <cell r="J456" t="str">
            <v>04-030-43-44</v>
          </cell>
          <cell r="K456" t="str">
            <v>E</v>
          </cell>
          <cell r="L456" t="str">
            <v>N</v>
          </cell>
        </row>
        <row r="457">
          <cell r="J457" t="str">
            <v>04-030-44-45</v>
          </cell>
          <cell r="K457" t="str">
            <v>E</v>
          </cell>
          <cell r="L457" t="str">
            <v>N</v>
          </cell>
        </row>
        <row r="458">
          <cell r="J458" t="str">
            <v>04-030-45-46</v>
          </cell>
          <cell r="K458" t="str">
            <v>E</v>
          </cell>
          <cell r="L458" t="str">
            <v>N</v>
          </cell>
        </row>
        <row r="459">
          <cell r="J459" t="str">
            <v>04-030-46-52</v>
          </cell>
          <cell r="K459" t="str">
            <v>E</v>
          </cell>
          <cell r="L459" t="str">
            <v>N</v>
          </cell>
        </row>
        <row r="460">
          <cell r="J460" t="str">
            <v>04-031-01-02</v>
          </cell>
          <cell r="K460" t="str">
            <v>A</v>
          </cell>
          <cell r="L460" t="str">
            <v>N</v>
          </cell>
        </row>
        <row r="461">
          <cell r="J461" t="str">
            <v>04-031-02-03</v>
          </cell>
          <cell r="K461" t="str">
            <v>A</v>
          </cell>
          <cell r="L461" t="str">
            <v>N</v>
          </cell>
        </row>
        <row r="462">
          <cell r="J462" t="str">
            <v>04-031-03-04</v>
          </cell>
          <cell r="K462" t="str">
            <v>A</v>
          </cell>
          <cell r="L462" t="str">
            <v>N</v>
          </cell>
        </row>
        <row r="463">
          <cell r="J463" t="str">
            <v>04-031-04-05</v>
          </cell>
          <cell r="K463" t="str">
            <v>A</v>
          </cell>
          <cell r="L463" t="str">
            <v>N</v>
          </cell>
        </row>
        <row r="464">
          <cell r="J464" t="str">
            <v>04-031-05-06</v>
          </cell>
          <cell r="K464" t="str">
            <v>A</v>
          </cell>
          <cell r="L464" t="str">
            <v>N</v>
          </cell>
        </row>
        <row r="465">
          <cell r="J465" t="str">
            <v>04-031-06-07</v>
          </cell>
          <cell r="K465" t="str">
            <v>A</v>
          </cell>
          <cell r="L465" t="str">
            <v>N</v>
          </cell>
        </row>
        <row r="466">
          <cell r="J466" t="str">
            <v>04-031-07-08</v>
          </cell>
          <cell r="K466" t="str">
            <v>A</v>
          </cell>
          <cell r="L466" t="str">
            <v>N</v>
          </cell>
        </row>
        <row r="467">
          <cell r="J467" t="str">
            <v>04-031-08-09</v>
          </cell>
          <cell r="K467" t="str">
            <v>A</v>
          </cell>
          <cell r="L467" t="str">
            <v>N</v>
          </cell>
        </row>
        <row r="468">
          <cell r="J468" t="str">
            <v>04-031-09-10</v>
          </cell>
          <cell r="K468" t="str">
            <v>A</v>
          </cell>
          <cell r="L468" t="str">
            <v>N</v>
          </cell>
        </row>
        <row r="469">
          <cell r="J469" t="str">
            <v>04-031-10-11</v>
          </cell>
          <cell r="K469" t="str">
            <v>A</v>
          </cell>
          <cell r="L469" t="str">
            <v>N</v>
          </cell>
        </row>
        <row r="470">
          <cell r="J470" t="str">
            <v>04-031-11-12</v>
          </cell>
          <cell r="K470" t="str">
            <v>A</v>
          </cell>
          <cell r="L470" t="str">
            <v>N</v>
          </cell>
        </row>
        <row r="471">
          <cell r="J471" t="str">
            <v>04-031-12-13</v>
          </cell>
          <cell r="K471" t="str">
            <v>A</v>
          </cell>
          <cell r="L471" t="str">
            <v>N</v>
          </cell>
        </row>
        <row r="472">
          <cell r="J472" t="str">
            <v>04-031-13-14</v>
          </cell>
          <cell r="K472" t="str">
            <v>A</v>
          </cell>
          <cell r="L472" t="str">
            <v>N</v>
          </cell>
        </row>
        <row r="473">
          <cell r="J473" t="str">
            <v>04-031-14-15</v>
          </cell>
          <cell r="K473" t="str">
            <v>A</v>
          </cell>
          <cell r="L473" t="str">
            <v>N</v>
          </cell>
        </row>
        <row r="474">
          <cell r="J474" t="str">
            <v>04-031-15-16</v>
          </cell>
          <cell r="K474" t="str">
            <v>A</v>
          </cell>
          <cell r="L474" t="str">
            <v>N</v>
          </cell>
        </row>
        <row r="475">
          <cell r="J475" t="str">
            <v>04-031-16-17</v>
          </cell>
          <cell r="K475" t="str">
            <v>A</v>
          </cell>
          <cell r="L475" t="str">
            <v>N</v>
          </cell>
        </row>
        <row r="476">
          <cell r="J476" t="str">
            <v>04-031-17-18</v>
          </cell>
          <cell r="K476" t="str">
            <v>A</v>
          </cell>
          <cell r="L476" t="str">
            <v>N</v>
          </cell>
        </row>
        <row r="477">
          <cell r="J477" t="str">
            <v>04-031-18-19</v>
          </cell>
          <cell r="K477" t="str">
            <v>A</v>
          </cell>
          <cell r="L477" t="str">
            <v>N</v>
          </cell>
        </row>
        <row r="478">
          <cell r="J478" t="str">
            <v>04-031-19-20</v>
          </cell>
          <cell r="K478" t="str">
            <v>A</v>
          </cell>
          <cell r="L478" t="str">
            <v>N</v>
          </cell>
        </row>
        <row r="479">
          <cell r="J479" t="str">
            <v>04-031-20-21</v>
          </cell>
          <cell r="K479" t="str">
            <v>A</v>
          </cell>
          <cell r="L479" t="str">
            <v>N</v>
          </cell>
        </row>
        <row r="480">
          <cell r="J480" t="str">
            <v>04-031-21-22</v>
          </cell>
          <cell r="K480" t="str">
            <v>A</v>
          </cell>
          <cell r="L480" t="str">
            <v>N</v>
          </cell>
        </row>
        <row r="481">
          <cell r="J481" t="str">
            <v>04-031-22-23</v>
          </cell>
          <cell r="K481" t="str">
            <v>A</v>
          </cell>
          <cell r="L481" t="str">
            <v>N</v>
          </cell>
        </row>
        <row r="482">
          <cell r="J482" t="str">
            <v>04-031-23-24</v>
          </cell>
          <cell r="K482" t="str">
            <v>A</v>
          </cell>
          <cell r="L482" t="str">
            <v>N</v>
          </cell>
        </row>
        <row r="483">
          <cell r="J483" t="str">
            <v>04-031-24-25</v>
          </cell>
          <cell r="K483" t="str">
            <v>A</v>
          </cell>
          <cell r="L483" t="str">
            <v>N</v>
          </cell>
        </row>
        <row r="484">
          <cell r="J484" t="str">
            <v>04-031-25-26</v>
          </cell>
          <cell r="K484" t="str">
            <v>A</v>
          </cell>
          <cell r="L484" t="str">
            <v>N</v>
          </cell>
        </row>
        <row r="485">
          <cell r="J485" t="str">
            <v>04-031-26-27</v>
          </cell>
          <cell r="K485" t="str">
            <v>A</v>
          </cell>
          <cell r="L485" t="str">
            <v>N</v>
          </cell>
        </row>
        <row r="486">
          <cell r="J486" t="str">
            <v>04-031-27-28</v>
          </cell>
          <cell r="K486" t="str">
            <v>A</v>
          </cell>
          <cell r="L486" t="str">
            <v>N</v>
          </cell>
        </row>
        <row r="487">
          <cell r="J487" t="str">
            <v>04-031-28-29</v>
          </cell>
          <cell r="K487" t="str">
            <v>A</v>
          </cell>
          <cell r="L487" t="str">
            <v>N</v>
          </cell>
        </row>
        <row r="488">
          <cell r="J488" t="str">
            <v>04-031-29-30</v>
          </cell>
          <cell r="K488" t="str">
            <v>A</v>
          </cell>
          <cell r="L488" t="str">
            <v>N</v>
          </cell>
        </row>
        <row r="489">
          <cell r="J489" t="str">
            <v>04-031-30-31</v>
          </cell>
          <cell r="K489" t="str">
            <v>A</v>
          </cell>
          <cell r="L489" t="str">
            <v>N</v>
          </cell>
        </row>
        <row r="490">
          <cell r="J490" t="str">
            <v>04-031-31-32</v>
          </cell>
          <cell r="K490" t="str">
            <v>A</v>
          </cell>
          <cell r="L490" t="str">
            <v>N</v>
          </cell>
        </row>
        <row r="491">
          <cell r="J491" t="str">
            <v>04-031-32-33</v>
          </cell>
          <cell r="K491" t="str">
            <v>A</v>
          </cell>
          <cell r="L491" t="str">
            <v>N</v>
          </cell>
        </row>
        <row r="492">
          <cell r="J492" t="str">
            <v>04-031-33-34</v>
          </cell>
          <cell r="K492" t="str">
            <v>A</v>
          </cell>
          <cell r="L492" t="str">
            <v>N</v>
          </cell>
        </row>
        <row r="493">
          <cell r="J493" t="str">
            <v>04-031-34-35</v>
          </cell>
          <cell r="K493" t="str">
            <v>A</v>
          </cell>
          <cell r="L493" t="str">
            <v>N</v>
          </cell>
        </row>
        <row r="494">
          <cell r="J494" t="str">
            <v>04-031-35-36</v>
          </cell>
          <cell r="K494" t="str">
            <v>A</v>
          </cell>
          <cell r="L494" t="str">
            <v>N</v>
          </cell>
        </row>
        <row r="495">
          <cell r="J495" t="str">
            <v>04-031-36-37</v>
          </cell>
          <cell r="K495" t="str">
            <v>A</v>
          </cell>
          <cell r="L495" t="str">
            <v>N</v>
          </cell>
        </row>
        <row r="496">
          <cell r="J496" t="str">
            <v>04-031-37-38</v>
          </cell>
          <cell r="K496" t="str">
            <v>A</v>
          </cell>
          <cell r="L496" t="str">
            <v>N</v>
          </cell>
        </row>
        <row r="497">
          <cell r="J497" t="str">
            <v>04-031-38-39</v>
          </cell>
          <cell r="K497" t="str">
            <v>A</v>
          </cell>
          <cell r="L497" t="str">
            <v>N</v>
          </cell>
        </row>
        <row r="498">
          <cell r="J498" t="str">
            <v>04-031-39-40</v>
          </cell>
          <cell r="K498" t="str">
            <v>A</v>
          </cell>
          <cell r="L498" t="str">
            <v>N</v>
          </cell>
        </row>
        <row r="499">
          <cell r="J499" t="str">
            <v>04-031-40-41</v>
          </cell>
          <cell r="K499" t="str">
            <v>A</v>
          </cell>
          <cell r="L499" t="str">
            <v>N</v>
          </cell>
        </row>
        <row r="500">
          <cell r="J500" t="str">
            <v>04-031-41-42</v>
          </cell>
          <cell r="K500" t="str">
            <v>A</v>
          </cell>
          <cell r="L500" t="str">
            <v>N</v>
          </cell>
        </row>
        <row r="501">
          <cell r="J501" t="str">
            <v>04-031-42-43</v>
          </cell>
          <cell r="K501" t="str">
            <v>A</v>
          </cell>
          <cell r="L501" t="str">
            <v>N</v>
          </cell>
        </row>
        <row r="502">
          <cell r="J502" t="str">
            <v>04-031-43-44</v>
          </cell>
          <cell r="K502" t="str">
            <v>A</v>
          </cell>
          <cell r="L502" t="str">
            <v>N</v>
          </cell>
        </row>
        <row r="503">
          <cell r="J503" t="str">
            <v>04-031-44-45</v>
          </cell>
          <cell r="K503" t="str">
            <v>A</v>
          </cell>
          <cell r="L503" t="str">
            <v>N</v>
          </cell>
        </row>
        <row r="504">
          <cell r="J504" t="str">
            <v>04-031-45-46</v>
          </cell>
          <cell r="K504" t="str">
            <v>A</v>
          </cell>
          <cell r="L504" t="str">
            <v>N</v>
          </cell>
        </row>
        <row r="505">
          <cell r="J505" t="str">
            <v>04-031-46-47</v>
          </cell>
          <cell r="K505" t="str">
            <v>A</v>
          </cell>
          <cell r="L505" t="str">
            <v>N</v>
          </cell>
        </row>
        <row r="506">
          <cell r="J506" t="str">
            <v>04-031-47-48</v>
          </cell>
          <cell r="K506" t="str">
            <v>A</v>
          </cell>
          <cell r="L506" t="str">
            <v>N</v>
          </cell>
        </row>
        <row r="507">
          <cell r="J507" t="str">
            <v>04-031-48-49</v>
          </cell>
          <cell r="K507" t="str">
            <v>A</v>
          </cell>
          <cell r="L507" t="str">
            <v>N</v>
          </cell>
        </row>
        <row r="508">
          <cell r="J508" t="str">
            <v>04-031-49-50</v>
          </cell>
          <cell r="K508" t="str">
            <v>A</v>
          </cell>
          <cell r="L508" t="str">
            <v>N</v>
          </cell>
        </row>
        <row r="509">
          <cell r="J509" t="str">
            <v>04-031-50-51</v>
          </cell>
          <cell r="K509" t="str">
            <v>A</v>
          </cell>
          <cell r="L509" t="str">
            <v>N</v>
          </cell>
        </row>
        <row r="510">
          <cell r="J510" t="str">
            <v>04-031-51-52</v>
          </cell>
          <cell r="K510" t="str">
            <v>A</v>
          </cell>
          <cell r="L510" t="str">
            <v>N</v>
          </cell>
        </row>
        <row r="511">
          <cell r="J511" t="str">
            <v>04-031-52-55</v>
          </cell>
          <cell r="K511" t="str">
            <v>A</v>
          </cell>
          <cell r="L511" t="str">
            <v>N</v>
          </cell>
        </row>
        <row r="512">
          <cell r="J512" t="str">
            <v>04-032-01-02</v>
          </cell>
          <cell r="K512" t="str">
            <v>A</v>
          </cell>
          <cell r="L512" t="str">
            <v>N</v>
          </cell>
        </row>
        <row r="513">
          <cell r="J513" t="str">
            <v>04-032-02-03</v>
          </cell>
          <cell r="K513" t="str">
            <v>A</v>
          </cell>
          <cell r="L513" t="str">
            <v>N</v>
          </cell>
        </row>
        <row r="514">
          <cell r="J514" t="str">
            <v>04-032-03-02</v>
          </cell>
          <cell r="K514" t="str">
            <v>A</v>
          </cell>
          <cell r="L514" t="str">
            <v>N</v>
          </cell>
        </row>
        <row r="515">
          <cell r="J515" t="str">
            <v>04-033-01-02</v>
          </cell>
          <cell r="K515" t="str">
            <v>A</v>
          </cell>
          <cell r="L515" t="str">
            <v>N</v>
          </cell>
        </row>
        <row r="516">
          <cell r="J516" t="str">
            <v>04-033-02-03</v>
          </cell>
          <cell r="K516" t="str">
            <v>A</v>
          </cell>
          <cell r="L516" t="str">
            <v>N</v>
          </cell>
        </row>
        <row r="517">
          <cell r="J517" t="str">
            <v>04-033-03-03</v>
          </cell>
          <cell r="K517" t="str">
            <v>A</v>
          </cell>
          <cell r="L517" t="str">
            <v>N</v>
          </cell>
        </row>
        <row r="518">
          <cell r="J518" t="str">
            <v>04-034-01-02</v>
          </cell>
          <cell r="K518" t="str">
            <v>A</v>
          </cell>
          <cell r="L518" t="str">
            <v>N</v>
          </cell>
        </row>
        <row r="519">
          <cell r="J519" t="str">
            <v>04-034-02-03</v>
          </cell>
          <cell r="K519" t="str">
            <v>A</v>
          </cell>
          <cell r="L519" t="str">
            <v>N</v>
          </cell>
        </row>
        <row r="520">
          <cell r="J520" t="str">
            <v>04-034-03-04</v>
          </cell>
          <cell r="K520" t="str">
            <v>A</v>
          </cell>
          <cell r="L520" t="str">
            <v>N</v>
          </cell>
        </row>
        <row r="521">
          <cell r="J521" t="str">
            <v>04-035-01-02</v>
          </cell>
          <cell r="K521" t="str">
            <v>A</v>
          </cell>
          <cell r="L521" t="str">
            <v>N</v>
          </cell>
        </row>
        <row r="522">
          <cell r="J522" t="str">
            <v>04-035-02-06</v>
          </cell>
          <cell r="K522" t="str">
            <v>A</v>
          </cell>
          <cell r="L522" t="str">
            <v>N</v>
          </cell>
        </row>
        <row r="523">
          <cell r="J523" t="str">
            <v>04-036-01-02</v>
          </cell>
          <cell r="K523" t="str">
            <v>A</v>
          </cell>
          <cell r="L523" t="str">
            <v>N</v>
          </cell>
        </row>
        <row r="524">
          <cell r="J524" t="str">
            <v>04-036-02-07</v>
          </cell>
          <cell r="K524" t="str">
            <v>A</v>
          </cell>
          <cell r="L524" t="str">
            <v>N</v>
          </cell>
        </row>
        <row r="525">
          <cell r="J525" t="str">
            <v>04-037-01-02</v>
          </cell>
          <cell r="K525" t="str">
            <v>A</v>
          </cell>
          <cell r="L525" t="str">
            <v>N</v>
          </cell>
        </row>
        <row r="526">
          <cell r="J526" t="str">
            <v>04-037-02-08</v>
          </cell>
          <cell r="K526" t="str">
            <v>A</v>
          </cell>
          <cell r="L526" t="str">
            <v>N</v>
          </cell>
        </row>
        <row r="527">
          <cell r="J527" t="str">
            <v>04-038-01-02</v>
          </cell>
          <cell r="K527" t="str">
            <v>A</v>
          </cell>
          <cell r="L527" t="str">
            <v>N</v>
          </cell>
        </row>
        <row r="528">
          <cell r="J528" t="str">
            <v>04-038-02-09</v>
          </cell>
          <cell r="K528" t="str">
            <v>A</v>
          </cell>
          <cell r="L528" t="str">
            <v>N</v>
          </cell>
        </row>
        <row r="529">
          <cell r="J529" t="str">
            <v>04-039-01-10</v>
          </cell>
          <cell r="K529" t="str">
            <v>A</v>
          </cell>
          <cell r="L529" t="str">
            <v>S</v>
          </cell>
        </row>
        <row r="530">
          <cell r="J530" t="str">
            <v>04-040-01-02</v>
          </cell>
          <cell r="K530" t="str">
            <v>A</v>
          </cell>
          <cell r="L530" t="str">
            <v>N</v>
          </cell>
        </row>
        <row r="531">
          <cell r="J531" t="str">
            <v>04-040-02-03</v>
          </cell>
          <cell r="K531" t="str">
            <v>A</v>
          </cell>
          <cell r="L531" t="str">
            <v>N</v>
          </cell>
        </row>
        <row r="532">
          <cell r="J532" t="str">
            <v>04-040-03-04</v>
          </cell>
          <cell r="K532" t="str">
            <v>A</v>
          </cell>
          <cell r="L532" t="str">
            <v>N</v>
          </cell>
        </row>
        <row r="533">
          <cell r="J533" t="str">
            <v>04-040-04-10</v>
          </cell>
          <cell r="K533" t="str">
            <v>A</v>
          </cell>
          <cell r="L533" t="str">
            <v>N</v>
          </cell>
        </row>
        <row r="534">
          <cell r="J534" t="str">
            <v>04-041-01-02</v>
          </cell>
          <cell r="K534" t="str">
            <v>A</v>
          </cell>
          <cell r="L534" t="str">
            <v>N</v>
          </cell>
        </row>
        <row r="535">
          <cell r="J535" t="str">
            <v>04-041-02-03</v>
          </cell>
          <cell r="K535" t="str">
            <v>A</v>
          </cell>
          <cell r="L535" t="str">
            <v>N</v>
          </cell>
        </row>
        <row r="536">
          <cell r="J536" t="str">
            <v>04-041-03-11</v>
          </cell>
          <cell r="K536" t="str">
            <v>A</v>
          </cell>
          <cell r="L536" t="str">
            <v>N</v>
          </cell>
        </row>
        <row r="537">
          <cell r="J537" t="str">
            <v>04-042-01-02</v>
          </cell>
          <cell r="K537" t="str">
            <v>A</v>
          </cell>
          <cell r="L537" t="str">
            <v>N</v>
          </cell>
        </row>
        <row r="538">
          <cell r="J538" t="str">
            <v>04-042-02-03</v>
          </cell>
          <cell r="K538" t="str">
            <v>A</v>
          </cell>
          <cell r="L538" t="str">
            <v>N</v>
          </cell>
        </row>
        <row r="539">
          <cell r="J539" t="str">
            <v>04-042-03-12</v>
          </cell>
          <cell r="K539" t="str">
            <v>A</v>
          </cell>
          <cell r="L539" t="str">
            <v>N</v>
          </cell>
        </row>
        <row r="540">
          <cell r="J540" t="str">
            <v>04-043-01-02</v>
          </cell>
          <cell r="K540" t="str">
            <v>A</v>
          </cell>
          <cell r="L540" t="str">
            <v>N</v>
          </cell>
        </row>
        <row r="541">
          <cell r="J541" t="str">
            <v>04-043-02-03</v>
          </cell>
          <cell r="K541" t="str">
            <v>A</v>
          </cell>
          <cell r="L541" t="str">
            <v>N</v>
          </cell>
        </row>
        <row r="542">
          <cell r="J542" t="str">
            <v>04-043-03-13</v>
          </cell>
          <cell r="K542" t="str">
            <v>A</v>
          </cell>
          <cell r="L542" t="str">
            <v>N</v>
          </cell>
        </row>
        <row r="543">
          <cell r="J543" t="str">
            <v>04-044-01-02</v>
          </cell>
          <cell r="K543" t="str">
            <v>G</v>
          </cell>
          <cell r="L543" t="str">
            <v>N</v>
          </cell>
        </row>
        <row r="544">
          <cell r="J544" t="str">
            <v>04-044-02-14</v>
          </cell>
          <cell r="K544" t="str">
            <v>G</v>
          </cell>
          <cell r="L544" t="str">
            <v>N</v>
          </cell>
        </row>
        <row r="545">
          <cell r="J545" t="str">
            <v>04-045-01-02</v>
          </cell>
          <cell r="K545" t="str">
            <v>A</v>
          </cell>
          <cell r="L545" t="str">
            <v>N</v>
          </cell>
        </row>
        <row r="546">
          <cell r="J546" t="str">
            <v>04-045-02-03</v>
          </cell>
          <cell r="K546" t="str">
            <v>A</v>
          </cell>
          <cell r="L546" t="str">
            <v>N</v>
          </cell>
        </row>
        <row r="547">
          <cell r="J547" t="str">
            <v>04-045-03-15</v>
          </cell>
          <cell r="K547" t="str">
            <v>A</v>
          </cell>
          <cell r="L547" t="str">
            <v>N</v>
          </cell>
        </row>
        <row r="548">
          <cell r="J548" t="str">
            <v>04-046-01-02</v>
          </cell>
          <cell r="K548" t="str">
            <v>A</v>
          </cell>
          <cell r="L548" t="str">
            <v>N</v>
          </cell>
        </row>
        <row r="549">
          <cell r="J549" t="str">
            <v>04-046-02-03</v>
          </cell>
          <cell r="K549" t="str">
            <v>A</v>
          </cell>
          <cell r="L549" t="str">
            <v>N</v>
          </cell>
        </row>
        <row r="550">
          <cell r="J550" t="str">
            <v>04-046-03-16</v>
          </cell>
          <cell r="K550" t="str">
            <v>A</v>
          </cell>
          <cell r="L550" t="str">
            <v>N</v>
          </cell>
        </row>
        <row r="551">
          <cell r="J551" t="str">
            <v>04-047-01-02</v>
          </cell>
          <cell r="K551" t="str">
            <v>A</v>
          </cell>
          <cell r="L551" t="str">
            <v>N</v>
          </cell>
        </row>
        <row r="552">
          <cell r="J552" t="str">
            <v>04-047-02-03</v>
          </cell>
          <cell r="K552" t="str">
            <v>A</v>
          </cell>
          <cell r="L552" t="str">
            <v>N</v>
          </cell>
        </row>
        <row r="553">
          <cell r="J553" t="str">
            <v>04-047-03-17</v>
          </cell>
          <cell r="K553" t="str">
            <v>A</v>
          </cell>
          <cell r="L553" t="str">
            <v>N</v>
          </cell>
        </row>
        <row r="554">
          <cell r="J554" t="str">
            <v>04-048-01-02</v>
          </cell>
          <cell r="K554" t="str">
            <v>A</v>
          </cell>
          <cell r="L554" t="str">
            <v>N</v>
          </cell>
        </row>
        <row r="555">
          <cell r="J555" t="str">
            <v>04-048-02-19</v>
          </cell>
          <cell r="K555" t="str">
            <v>A</v>
          </cell>
          <cell r="L555" t="str">
            <v>N</v>
          </cell>
        </row>
        <row r="556">
          <cell r="J556" t="str">
            <v>04-049-01-02</v>
          </cell>
          <cell r="K556" t="str">
            <v>A</v>
          </cell>
          <cell r="L556" t="str">
            <v>N</v>
          </cell>
        </row>
        <row r="557">
          <cell r="J557" t="str">
            <v>04-049-02-20</v>
          </cell>
          <cell r="K557" t="str">
            <v>A</v>
          </cell>
          <cell r="L557" t="str">
            <v>N</v>
          </cell>
        </row>
        <row r="558">
          <cell r="J558" t="str">
            <v>04-050-01-02</v>
          </cell>
          <cell r="K558" t="str">
            <v>A</v>
          </cell>
          <cell r="L558" t="str">
            <v>N</v>
          </cell>
        </row>
        <row r="559">
          <cell r="J559" t="str">
            <v>04-050-02-21</v>
          </cell>
          <cell r="K559" t="str">
            <v>A</v>
          </cell>
          <cell r="L559" t="str">
            <v>N</v>
          </cell>
        </row>
        <row r="560">
          <cell r="J560" t="str">
            <v>04-051-01-02</v>
          </cell>
          <cell r="K560" t="str">
            <v>A</v>
          </cell>
          <cell r="L560" t="str">
            <v>N</v>
          </cell>
        </row>
        <row r="561">
          <cell r="J561" t="str">
            <v>04-051-02-22</v>
          </cell>
          <cell r="K561" t="str">
            <v>A</v>
          </cell>
          <cell r="L561" t="str">
            <v>N</v>
          </cell>
        </row>
        <row r="562">
          <cell r="J562" t="str">
            <v>04-052-01-02</v>
          </cell>
          <cell r="K562" t="str">
            <v>A</v>
          </cell>
          <cell r="L562" t="str">
            <v>N</v>
          </cell>
        </row>
        <row r="563">
          <cell r="J563" t="str">
            <v>04-052-02-03</v>
          </cell>
          <cell r="K563" t="str">
            <v>A</v>
          </cell>
          <cell r="L563" t="str">
            <v>N</v>
          </cell>
        </row>
        <row r="564">
          <cell r="J564" t="str">
            <v>04-052-03-04</v>
          </cell>
          <cell r="K564" t="str">
            <v>A</v>
          </cell>
          <cell r="L564" t="str">
            <v>N</v>
          </cell>
        </row>
        <row r="565">
          <cell r="J565" t="str">
            <v>04-052-04-23</v>
          </cell>
          <cell r="K565" t="str">
            <v>A</v>
          </cell>
          <cell r="L565" t="str">
            <v>N</v>
          </cell>
        </row>
        <row r="566">
          <cell r="J566" t="str">
            <v>04-053-01-02</v>
          </cell>
          <cell r="K566" t="str">
            <v>A</v>
          </cell>
          <cell r="L566" t="str">
            <v>N</v>
          </cell>
        </row>
        <row r="567">
          <cell r="J567" t="str">
            <v>04-053-02-03</v>
          </cell>
          <cell r="K567" t="str">
            <v>A</v>
          </cell>
          <cell r="L567" t="str">
            <v>N</v>
          </cell>
        </row>
        <row r="568">
          <cell r="J568" t="str">
            <v>04-053-03-24</v>
          </cell>
          <cell r="K568" t="str">
            <v>A</v>
          </cell>
          <cell r="L568" t="str">
            <v>N</v>
          </cell>
        </row>
        <row r="569">
          <cell r="J569" t="str">
            <v>04-054-01-02</v>
          </cell>
          <cell r="K569" t="str">
            <v>A</v>
          </cell>
          <cell r="L569" t="str">
            <v>N</v>
          </cell>
        </row>
        <row r="570">
          <cell r="J570" t="str">
            <v>04-054-02-03</v>
          </cell>
          <cell r="K570" t="str">
            <v>A</v>
          </cell>
          <cell r="L570" t="str">
            <v>N</v>
          </cell>
        </row>
        <row r="571">
          <cell r="J571" t="str">
            <v>04-054-03-25</v>
          </cell>
          <cell r="K571" t="str">
            <v>A</v>
          </cell>
          <cell r="L571" t="str">
            <v>N</v>
          </cell>
        </row>
        <row r="572">
          <cell r="J572" t="str">
            <v>04-055-01-02</v>
          </cell>
          <cell r="K572" t="str">
            <v>A</v>
          </cell>
          <cell r="L572" t="str">
            <v>N</v>
          </cell>
        </row>
        <row r="573">
          <cell r="J573" t="str">
            <v>04-055-02-03</v>
          </cell>
          <cell r="K573" t="str">
            <v>A</v>
          </cell>
          <cell r="L573" t="str">
            <v>N</v>
          </cell>
        </row>
        <row r="574">
          <cell r="J574" t="str">
            <v>04-055-03-26</v>
          </cell>
          <cell r="K574" t="str">
            <v>A</v>
          </cell>
          <cell r="L574" t="str">
            <v>N</v>
          </cell>
        </row>
        <row r="575">
          <cell r="J575" t="str">
            <v>04-056-01-02</v>
          </cell>
          <cell r="K575" t="str">
            <v>G</v>
          </cell>
          <cell r="L575" t="str">
            <v>N</v>
          </cell>
        </row>
        <row r="576">
          <cell r="J576" t="str">
            <v>04-056-02-03</v>
          </cell>
          <cell r="K576" t="str">
            <v>G</v>
          </cell>
          <cell r="L576" t="str">
            <v>N</v>
          </cell>
        </row>
        <row r="577">
          <cell r="J577" t="str">
            <v>04-056-03-27</v>
          </cell>
          <cell r="K577" t="str">
            <v>G</v>
          </cell>
          <cell r="L577" t="str">
            <v>N</v>
          </cell>
        </row>
        <row r="578">
          <cell r="J578" t="str">
            <v>04-057-01-02</v>
          </cell>
          <cell r="K578" t="str">
            <v>A</v>
          </cell>
          <cell r="L578" t="str">
            <v>N</v>
          </cell>
        </row>
        <row r="579">
          <cell r="J579" t="str">
            <v>04-057-02-03</v>
          </cell>
          <cell r="K579" t="str">
            <v>A</v>
          </cell>
          <cell r="L579" t="str">
            <v>N</v>
          </cell>
        </row>
        <row r="580">
          <cell r="J580" t="str">
            <v>04-057-03-28</v>
          </cell>
          <cell r="K580" t="str">
            <v>A</v>
          </cell>
          <cell r="L580" t="str">
            <v>N</v>
          </cell>
        </row>
        <row r="581">
          <cell r="J581" t="str">
            <v>04-058-01-02</v>
          </cell>
          <cell r="K581" t="str">
            <v>A</v>
          </cell>
          <cell r="L581" t="str">
            <v>N</v>
          </cell>
        </row>
        <row r="582">
          <cell r="J582" t="str">
            <v>04-058-02-03</v>
          </cell>
          <cell r="K582" t="str">
            <v>A</v>
          </cell>
          <cell r="L582" t="str">
            <v>N</v>
          </cell>
        </row>
        <row r="583">
          <cell r="J583" t="str">
            <v>04-058-03-29</v>
          </cell>
          <cell r="K583" t="str">
            <v>A</v>
          </cell>
          <cell r="L583" t="str">
            <v>N</v>
          </cell>
        </row>
        <row r="584">
          <cell r="J584" t="str">
            <v>04-059-01-02</v>
          </cell>
          <cell r="K584" t="str">
            <v>A</v>
          </cell>
          <cell r="L584" t="str">
            <v>N</v>
          </cell>
        </row>
        <row r="585">
          <cell r="J585" t="str">
            <v>04-059-02-03</v>
          </cell>
          <cell r="K585" t="str">
            <v>A</v>
          </cell>
          <cell r="L585" t="str">
            <v>N</v>
          </cell>
        </row>
        <row r="586">
          <cell r="J586" t="str">
            <v>04-059-03-30</v>
          </cell>
          <cell r="K586" t="str">
            <v>A</v>
          </cell>
          <cell r="L586" t="str">
            <v>N</v>
          </cell>
        </row>
        <row r="587">
          <cell r="J587" t="str">
            <v>04-060-01-02</v>
          </cell>
          <cell r="K587" t="str">
            <v>A</v>
          </cell>
          <cell r="L587" t="str">
            <v>N</v>
          </cell>
        </row>
        <row r="588">
          <cell r="J588" t="str">
            <v>04-060-02-32</v>
          </cell>
          <cell r="K588" t="str">
            <v>A</v>
          </cell>
          <cell r="L588" t="str">
            <v>N</v>
          </cell>
        </row>
        <row r="589">
          <cell r="J589" t="str">
            <v>04-061-01-02</v>
          </cell>
          <cell r="K589" t="str">
            <v>A</v>
          </cell>
          <cell r="L589" t="str">
            <v>N</v>
          </cell>
        </row>
        <row r="590">
          <cell r="J590" t="str">
            <v>04-061-02-33</v>
          </cell>
          <cell r="K590" t="str">
            <v>A</v>
          </cell>
          <cell r="L590" t="str">
            <v>N</v>
          </cell>
        </row>
        <row r="591">
          <cell r="J591" t="str">
            <v>04-062-01-02</v>
          </cell>
          <cell r="K591" t="str">
            <v>A</v>
          </cell>
          <cell r="L591" t="str">
            <v>N</v>
          </cell>
        </row>
        <row r="592">
          <cell r="J592" t="str">
            <v>04-062-02-34</v>
          </cell>
          <cell r="K592" t="str">
            <v>A</v>
          </cell>
          <cell r="L592" t="str">
            <v>N</v>
          </cell>
        </row>
        <row r="593">
          <cell r="J593" t="str">
            <v>04-063-01-02</v>
          </cell>
          <cell r="K593" t="str">
            <v>A</v>
          </cell>
          <cell r="L593" t="str">
            <v>N</v>
          </cell>
        </row>
        <row r="594">
          <cell r="J594" t="str">
            <v>04-063-02-35</v>
          </cell>
          <cell r="K594" t="str">
            <v>A</v>
          </cell>
          <cell r="L594" t="str">
            <v>N</v>
          </cell>
        </row>
        <row r="595">
          <cell r="J595" t="str">
            <v>04-064-01-02</v>
          </cell>
          <cell r="K595" t="str">
            <v>A</v>
          </cell>
          <cell r="L595" t="str">
            <v>N</v>
          </cell>
        </row>
        <row r="596">
          <cell r="J596" t="str">
            <v>04-064-02-03</v>
          </cell>
          <cell r="K596" t="str">
            <v>A</v>
          </cell>
          <cell r="L596" t="str">
            <v>S</v>
          </cell>
        </row>
        <row r="597">
          <cell r="J597" t="str">
            <v>04-064-03-04</v>
          </cell>
          <cell r="K597" t="str">
            <v>A</v>
          </cell>
          <cell r="L597" t="str">
            <v>S</v>
          </cell>
        </row>
        <row r="598">
          <cell r="J598" t="str">
            <v>04-064-04-36</v>
          </cell>
          <cell r="K598" t="str">
            <v>A</v>
          </cell>
          <cell r="L598" t="str">
            <v>S</v>
          </cell>
        </row>
        <row r="599">
          <cell r="J599" t="str">
            <v>04-065-01-02</v>
          </cell>
          <cell r="K599" t="str">
            <v>A</v>
          </cell>
          <cell r="L599" t="str">
            <v>N</v>
          </cell>
        </row>
        <row r="600">
          <cell r="J600" t="str">
            <v>04-065-02-03</v>
          </cell>
          <cell r="K600" t="str">
            <v>A</v>
          </cell>
          <cell r="L600" t="str">
            <v>N</v>
          </cell>
        </row>
        <row r="601">
          <cell r="J601" t="str">
            <v>04-065-03-37</v>
          </cell>
          <cell r="K601" t="str">
            <v>A</v>
          </cell>
          <cell r="L601" t="str">
            <v>N</v>
          </cell>
        </row>
        <row r="602">
          <cell r="J602" t="str">
            <v>04-066-01-02</v>
          </cell>
          <cell r="K602" t="str">
            <v>A</v>
          </cell>
          <cell r="L602" t="str">
            <v>N</v>
          </cell>
        </row>
        <row r="603">
          <cell r="J603" t="str">
            <v>04-066-02-03</v>
          </cell>
          <cell r="K603" t="str">
            <v>A</v>
          </cell>
          <cell r="L603" t="str">
            <v>N</v>
          </cell>
        </row>
        <row r="604">
          <cell r="J604" t="str">
            <v>04-066-03-38</v>
          </cell>
          <cell r="K604" t="str">
            <v>A</v>
          </cell>
          <cell r="L604" t="str">
            <v>N</v>
          </cell>
        </row>
        <row r="605">
          <cell r="J605" t="str">
            <v>04-067-01-02</v>
          </cell>
          <cell r="K605" t="str">
            <v>A</v>
          </cell>
          <cell r="L605" t="str">
            <v>N</v>
          </cell>
        </row>
        <row r="606">
          <cell r="J606" t="str">
            <v>04-067-02-03</v>
          </cell>
          <cell r="K606" t="str">
            <v>A</v>
          </cell>
          <cell r="L606" t="str">
            <v>N</v>
          </cell>
        </row>
        <row r="607">
          <cell r="J607" t="str">
            <v>04-067-03-39</v>
          </cell>
          <cell r="K607" t="str">
            <v>A</v>
          </cell>
          <cell r="L607" t="str">
            <v>N</v>
          </cell>
        </row>
        <row r="608">
          <cell r="J608" t="str">
            <v>04-068-01-02</v>
          </cell>
          <cell r="K608" t="str">
            <v>G</v>
          </cell>
          <cell r="L608" t="str">
            <v>N</v>
          </cell>
        </row>
        <row r="609">
          <cell r="J609" t="str">
            <v>04-068-02-03</v>
          </cell>
          <cell r="K609" t="str">
            <v>G</v>
          </cell>
          <cell r="L609" t="str">
            <v>N</v>
          </cell>
        </row>
        <row r="610">
          <cell r="J610" t="str">
            <v>04-068-03-04</v>
          </cell>
          <cell r="K610" t="str">
            <v>G</v>
          </cell>
          <cell r="L610" t="str">
            <v>N</v>
          </cell>
        </row>
        <row r="611">
          <cell r="J611" t="str">
            <v>04-068-04-05</v>
          </cell>
          <cell r="K611" t="str">
            <v>G</v>
          </cell>
          <cell r="L611" t="str">
            <v>N</v>
          </cell>
        </row>
        <row r="612">
          <cell r="J612" t="str">
            <v>04-068-05-06</v>
          </cell>
          <cell r="K612" t="str">
            <v>G</v>
          </cell>
          <cell r="L612" t="str">
            <v>N</v>
          </cell>
        </row>
        <row r="613">
          <cell r="J613" t="str">
            <v>04-068-06-07</v>
          </cell>
          <cell r="K613" t="str">
            <v>G</v>
          </cell>
          <cell r="L613" t="str">
            <v>N</v>
          </cell>
        </row>
        <row r="614">
          <cell r="J614" t="str">
            <v>04-068-07-40</v>
          </cell>
          <cell r="K614" t="str">
            <v>G</v>
          </cell>
          <cell r="L614" t="str">
            <v>N</v>
          </cell>
        </row>
        <row r="615">
          <cell r="J615" t="str">
            <v>04-069-01-02</v>
          </cell>
          <cell r="K615" t="str">
            <v>A</v>
          </cell>
          <cell r="L615" t="str">
            <v>N</v>
          </cell>
        </row>
        <row r="616">
          <cell r="J616" t="str">
            <v>04-069-02-03</v>
          </cell>
          <cell r="K616" t="str">
            <v>A</v>
          </cell>
          <cell r="L616" t="str">
            <v>N</v>
          </cell>
        </row>
        <row r="617">
          <cell r="J617" t="str">
            <v>04-069-03-41</v>
          </cell>
          <cell r="K617" t="str">
            <v>A</v>
          </cell>
          <cell r="L617" t="str">
            <v>N</v>
          </cell>
        </row>
        <row r="618">
          <cell r="J618" t="str">
            <v>04-070-01-02</v>
          </cell>
          <cell r="K618" t="str">
            <v>A</v>
          </cell>
          <cell r="L618" t="str">
            <v>N</v>
          </cell>
        </row>
        <row r="619">
          <cell r="J619" t="str">
            <v>04-070-02-03</v>
          </cell>
          <cell r="K619" t="str">
            <v>A</v>
          </cell>
          <cell r="L619" t="str">
            <v>N</v>
          </cell>
        </row>
        <row r="620">
          <cell r="J620" t="str">
            <v>04-070-03-42</v>
          </cell>
          <cell r="K620" t="str">
            <v>A</v>
          </cell>
          <cell r="L620" t="str">
            <v>N</v>
          </cell>
        </row>
        <row r="621">
          <cell r="J621" t="str">
            <v>04-071-01-02</v>
          </cell>
          <cell r="K621" t="str">
            <v>A</v>
          </cell>
          <cell r="L621" t="str">
            <v>N</v>
          </cell>
        </row>
        <row r="622">
          <cell r="J622" t="str">
            <v>04-071-02-03</v>
          </cell>
          <cell r="K622" t="str">
            <v>A</v>
          </cell>
          <cell r="L622" t="str">
            <v>N</v>
          </cell>
        </row>
        <row r="623">
          <cell r="J623" t="str">
            <v>04-071-03-43</v>
          </cell>
          <cell r="K623" t="str">
            <v>A</v>
          </cell>
          <cell r="L623" t="str">
            <v>N</v>
          </cell>
        </row>
        <row r="624">
          <cell r="J624" t="str">
            <v>04-072-01-02</v>
          </cell>
          <cell r="K624" t="str">
            <v>A</v>
          </cell>
          <cell r="L624" t="str">
            <v>N</v>
          </cell>
        </row>
        <row r="625">
          <cell r="J625" t="str">
            <v>04-072-02-45</v>
          </cell>
          <cell r="K625" t="str">
            <v>A</v>
          </cell>
          <cell r="L625" t="str">
            <v>N</v>
          </cell>
        </row>
        <row r="626">
          <cell r="J626" t="str">
            <v>04-073-01-02</v>
          </cell>
          <cell r="K626" t="str">
            <v>A</v>
          </cell>
          <cell r="L626" t="str">
            <v>N</v>
          </cell>
        </row>
        <row r="627">
          <cell r="J627" t="str">
            <v>04-073-02-46</v>
          </cell>
          <cell r="K627" t="str">
            <v>A</v>
          </cell>
          <cell r="L627" t="str">
            <v>N</v>
          </cell>
        </row>
        <row r="628">
          <cell r="J628" t="str">
            <v>04-074-01-02</v>
          </cell>
          <cell r="K628" t="str">
            <v>A</v>
          </cell>
          <cell r="L628" t="str">
            <v>N</v>
          </cell>
        </row>
        <row r="629">
          <cell r="J629" t="str">
            <v>04-074-02-47</v>
          </cell>
          <cell r="K629" t="str">
            <v>A</v>
          </cell>
          <cell r="L629" t="str">
            <v>N</v>
          </cell>
        </row>
        <row r="630">
          <cell r="J630" t="str">
            <v>04-075-01-02</v>
          </cell>
          <cell r="K630" t="str">
            <v>A</v>
          </cell>
          <cell r="L630" t="str">
            <v>N</v>
          </cell>
        </row>
        <row r="631">
          <cell r="J631" t="str">
            <v>04-075-02-48</v>
          </cell>
          <cell r="K631" t="str">
            <v>A</v>
          </cell>
          <cell r="L631" t="str">
            <v>N</v>
          </cell>
        </row>
        <row r="632">
          <cell r="J632" t="str">
            <v>04-076-01-02</v>
          </cell>
          <cell r="K632" t="str">
            <v>A</v>
          </cell>
          <cell r="L632" t="str">
            <v>N</v>
          </cell>
        </row>
        <row r="633">
          <cell r="J633" t="str">
            <v>04-076-02-03</v>
          </cell>
          <cell r="K633" t="str">
            <v>A</v>
          </cell>
          <cell r="L633" t="str">
            <v>N</v>
          </cell>
        </row>
        <row r="634">
          <cell r="J634" t="str">
            <v>04-076-03-04</v>
          </cell>
          <cell r="K634" t="str">
            <v>A</v>
          </cell>
          <cell r="L634" t="str">
            <v>N</v>
          </cell>
        </row>
        <row r="635">
          <cell r="J635" t="str">
            <v>04-076-04-49</v>
          </cell>
          <cell r="K635" t="str">
            <v>A</v>
          </cell>
          <cell r="L635" t="str">
            <v>N</v>
          </cell>
        </row>
        <row r="636">
          <cell r="J636" t="str">
            <v>04-077-01-02</v>
          </cell>
          <cell r="K636" t="str">
            <v>A</v>
          </cell>
          <cell r="L636" t="str">
            <v>N</v>
          </cell>
        </row>
        <row r="637">
          <cell r="J637" t="str">
            <v>04-077-02-03</v>
          </cell>
          <cell r="K637" t="str">
            <v>A</v>
          </cell>
          <cell r="L637" t="str">
            <v>N</v>
          </cell>
        </row>
        <row r="638">
          <cell r="J638" t="str">
            <v>04-077-03-50</v>
          </cell>
          <cell r="K638" t="str">
            <v>A</v>
          </cell>
          <cell r="L638" t="str">
            <v>N</v>
          </cell>
        </row>
        <row r="639">
          <cell r="J639" t="str">
            <v>04-078-01-02</v>
          </cell>
          <cell r="K639" t="str">
            <v>A</v>
          </cell>
          <cell r="L639" t="str">
            <v>N</v>
          </cell>
        </row>
        <row r="640">
          <cell r="J640" t="str">
            <v>04-078-02-03</v>
          </cell>
          <cell r="K640" t="str">
            <v>A</v>
          </cell>
          <cell r="L640" t="str">
            <v>N</v>
          </cell>
        </row>
        <row r="641">
          <cell r="J641" t="str">
            <v>04-078-03-51</v>
          </cell>
          <cell r="K641" t="str">
            <v>A</v>
          </cell>
          <cell r="L641" t="str">
            <v>N</v>
          </cell>
        </row>
        <row r="642">
          <cell r="J642" t="str">
            <v>04-079-01-02</v>
          </cell>
          <cell r="K642" t="str">
            <v>A</v>
          </cell>
          <cell r="L642" t="str">
            <v>N</v>
          </cell>
        </row>
        <row r="643">
          <cell r="J643" t="str">
            <v>04-079-02-03</v>
          </cell>
          <cell r="K643" t="str">
            <v>A</v>
          </cell>
          <cell r="L643" t="str">
            <v>N</v>
          </cell>
        </row>
        <row r="644">
          <cell r="J644" t="str">
            <v>04-079-03-52</v>
          </cell>
          <cell r="K644" t="str">
            <v>A</v>
          </cell>
          <cell r="L644" t="str">
            <v>N</v>
          </cell>
        </row>
        <row r="645">
          <cell r="J645" t="str">
            <v>04-080-01-02</v>
          </cell>
          <cell r="K645" t="str">
            <v>A</v>
          </cell>
          <cell r="L645" t="str">
            <v>S</v>
          </cell>
        </row>
        <row r="646">
          <cell r="J646" t="str">
            <v>04-080-02-03</v>
          </cell>
          <cell r="K646" t="str">
            <v>A</v>
          </cell>
          <cell r="L646" t="str">
            <v>S</v>
          </cell>
        </row>
        <row r="647">
          <cell r="J647" t="str">
            <v>04-080-03-04</v>
          </cell>
          <cell r="K647" t="str">
            <v>A</v>
          </cell>
          <cell r="L647" t="str">
            <v>N</v>
          </cell>
        </row>
        <row r="648">
          <cell r="J648" t="str">
            <v>04-080-04-05</v>
          </cell>
          <cell r="K648" t="str">
            <v>A</v>
          </cell>
          <cell r="L648" t="str">
            <v>N</v>
          </cell>
        </row>
        <row r="649">
          <cell r="J649" t="str">
            <v>04-080-05-06</v>
          </cell>
          <cell r="K649" t="str">
            <v>A</v>
          </cell>
          <cell r="L649" t="str">
            <v>N</v>
          </cell>
        </row>
        <row r="650">
          <cell r="J650" t="str">
            <v>04-080-06-07</v>
          </cell>
          <cell r="K650" t="str">
            <v>A</v>
          </cell>
          <cell r="L650" t="str">
            <v>N</v>
          </cell>
        </row>
        <row r="651">
          <cell r="J651" t="str">
            <v>04-080-07-08</v>
          </cell>
          <cell r="K651" t="str">
            <v>A</v>
          </cell>
          <cell r="L651" t="str">
            <v>N</v>
          </cell>
        </row>
        <row r="652">
          <cell r="J652" t="str">
            <v>04-080-08-09</v>
          </cell>
          <cell r="K652" t="str">
            <v>A</v>
          </cell>
          <cell r="L652" t="str">
            <v>N</v>
          </cell>
        </row>
        <row r="653">
          <cell r="J653" t="str">
            <v>04-080-09-10</v>
          </cell>
          <cell r="K653" t="str">
            <v>A</v>
          </cell>
          <cell r="L653" t="str">
            <v>N</v>
          </cell>
        </row>
        <row r="654">
          <cell r="J654" t="str">
            <v>04-080-10-11</v>
          </cell>
          <cell r="K654" t="str">
            <v>A</v>
          </cell>
          <cell r="L654" t="str">
            <v>N</v>
          </cell>
        </row>
        <row r="655">
          <cell r="J655" t="str">
            <v>04-080-11-12</v>
          </cell>
          <cell r="K655" t="str">
            <v>A</v>
          </cell>
          <cell r="L655" t="str">
            <v>N</v>
          </cell>
        </row>
        <row r="656">
          <cell r="J656" t="str">
            <v>04-080-12-13</v>
          </cell>
          <cell r="K656" t="str">
            <v>A</v>
          </cell>
          <cell r="L656" t="str">
            <v>N</v>
          </cell>
        </row>
        <row r="657">
          <cell r="J657" t="str">
            <v>04-080-13-14</v>
          </cell>
          <cell r="K657" t="str">
            <v>A</v>
          </cell>
          <cell r="L657" t="str">
            <v>N</v>
          </cell>
        </row>
        <row r="658">
          <cell r="J658" t="str">
            <v>04-080-14-15</v>
          </cell>
          <cell r="K658" t="str">
            <v>A</v>
          </cell>
          <cell r="L658" t="str">
            <v>N</v>
          </cell>
        </row>
        <row r="659">
          <cell r="J659" t="str">
            <v>04-080-15-16</v>
          </cell>
          <cell r="K659" t="str">
            <v>A</v>
          </cell>
          <cell r="L659" t="str">
            <v>N</v>
          </cell>
        </row>
        <row r="660">
          <cell r="J660" t="str">
            <v>04-080-16-17</v>
          </cell>
          <cell r="K660" t="str">
            <v>A</v>
          </cell>
          <cell r="L660" t="str">
            <v>N</v>
          </cell>
        </row>
        <row r="661">
          <cell r="J661" t="str">
            <v>04-080-17-18</v>
          </cell>
          <cell r="K661" t="str">
            <v>A</v>
          </cell>
          <cell r="L661" t="str">
            <v>N</v>
          </cell>
        </row>
        <row r="662">
          <cell r="J662" t="str">
            <v>04-080-18-19</v>
          </cell>
          <cell r="K662" t="str">
            <v>A</v>
          </cell>
          <cell r="L662" t="str">
            <v>N</v>
          </cell>
        </row>
        <row r="663">
          <cell r="J663" t="str">
            <v>04-080-19-20</v>
          </cell>
          <cell r="K663" t="str">
            <v>A</v>
          </cell>
          <cell r="L663" t="str">
            <v>N</v>
          </cell>
        </row>
        <row r="664">
          <cell r="J664" t="str">
            <v>04-080-20-21</v>
          </cell>
          <cell r="K664" t="str">
            <v>A</v>
          </cell>
          <cell r="L664" t="str">
            <v>N</v>
          </cell>
        </row>
        <row r="665">
          <cell r="J665" t="str">
            <v>04-080-21-22</v>
          </cell>
          <cell r="K665" t="str">
            <v>A</v>
          </cell>
          <cell r="L665" t="str">
            <v>N</v>
          </cell>
        </row>
        <row r="666">
          <cell r="J666" t="str">
            <v>04-080-22-23</v>
          </cell>
          <cell r="K666" t="str">
            <v>A</v>
          </cell>
          <cell r="L666" t="str">
            <v>N</v>
          </cell>
        </row>
        <row r="667">
          <cell r="J667" t="str">
            <v>04-080-23-24</v>
          </cell>
          <cell r="K667" t="str">
            <v>A</v>
          </cell>
          <cell r="L667" t="str">
            <v>N</v>
          </cell>
        </row>
        <row r="668">
          <cell r="J668" t="str">
            <v>04-080-24-25</v>
          </cell>
          <cell r="K668" t="str">
            <v>A</v>
          </cell>
          <cell r="L668" t="str">
            <v>N</v>
          </cell>
        </row>
        <row r="669">
          <cell r="J669" t="str">
            <v>04-080-25-26</v>
          </cell>
          <cell r="K669" t="str">
            <v>A</v>
          </cell>
          <cell r="L669" t="str">
            <v>N</v>
          </cell>
        </row>
        <row r="670">
          <cell r="J670" t="str">
            <v>04-080-26-27</v>
          </cell>
          <cell r="K670" t="str">
            <v>A</v>
          </cell>
          <cell r="L670" t="str">
            <v>N</v>
          </cell>
        </row>
        <row r="671">
          <cell r="J671" t="str">
            <v>04-080-27-28</v>
          </cell>
          <cell r="K671" t="str">
            <v>A</v>
          </cell>
          <cell r="L671" t="str">
            <v>N</v>
          </cell>
        </row>
        <row r="672">
          <cell r="J672" t="str">
            <v>04-080-28-29</v>
          </cell>
          <cell r="K672" t="str">
            <v>A</v>
          </cell>
          <cell r="L672" t="str">
            <v>N</v>
          </cell>
        </row>
        <row r="673">
          <cell r="J673" t="str">
            <v>04-080-29-30</v>
          </cell>
          <cell r="K673" t="str">
            <v>A</v>
          </cell>
          <cell r="L673" t="str">
            <v>N</v>
          </cell>
        </row>
        <row r="674">
          <cell r="J674" t="str">
            <v>04-080-30-31</v>
          </cell>
          <cell r="K674" t="str">
            <v>A</v>
          </cell>
          <cell r="L674" t="str">
            <v>N</v>
          </cell>
        </row>
        <row r="675">
          <cell r="J675" t="str">
            <v>04-080-31-32</v>
          </cell>
          <cell r="K675" t="str">
            <v>A</v>
          </cell>
          <cell r="L675" t="str">
            <v>N</v>
          </cell>
        </row>
        <row r="676">
          <cell r="J676" t="str">
            <v>04-080-32-33</v>
          </cell>
          <cell r="K676" t="str">
            <v>A</v>
          </cell>
          <cell r="L676" t="str">
            <v>N</v>
          </cell>
        </row>
        <row r="677">
          <cell r="J677" t="str">
            <v>04-080-33-34</v>
          </cell>
          <cell r="K677" t="str">
            <v>A</v>
          </cell>
          <cell r="L677" t="str">
            <v>N</v>
          </cell>
        </row>
        <row r="678">
          <cell r="J678" t="str">
            <v>04-080-34-35</v>
          </cell>
          <cell r="K678" t="str">
            <v>A</v>
          </cell>
          <cell r="L678" t="str">
            <v>N</v>
          </cell>
        </row>
        <row r="679">
          <cell r="J679" t="str">
            <v>04-080-35-36</v>
          </cell>
          <cell r="K679" t="str">
            <v>A</v>
          </cell>
          <cell r="L679" t="str">
            <v>N</v>
          </cell>
        </row>
        <row r="680">
          <cell r="J680" t="str">
            <v>04-080-36-37</v>
          </cell>
          <cell r="K680" t="str">
            <v>A</v>
          </cell>
          <cell r="L680" t="str">
            <v>N</v>
          </cell>
        </row>
        <row r="681">
          <cell r="J681" t="str">
            <v>04-080-37-38</v>
          </cell>
          <cell r="K681" t="str">
            <v>A</v>
          </cell>
          <cell r="L681" t="str">
            <v>N</v>
          </cell>
        </row>
        <row r="682">
          <cell r="J682" t="str">
            <v>04-080-38-39</v>
          </cell>
          <cell r="K682" t="str">
            <v>A</v>
          </cell>
          <cell r="L682" t="str">
            <v>N</v>
          </cell>
        </row>
        <row r="683">
          <cell r="J683" t="str">
            <v>04-080-39-40</v>
          </cell>
          <cell r="K683" t="str">
            <v>A</v>
          </cell>
          <cell r="L683" t="str">
            <v>N</v>
          </cell>
        </row>
        <row r="684">
          <cell r="J684" t="str">
            <v>04-080-40-41</v>
          </cell>
          <cell r="K684" t="str">
            <v>A</v>
          </cell>
          <cell r="L684" t="str">
            <v>N</v>
          </cell>
        </row>
        <row r="685">
          <cell r="J685" t="str">
            <v>04-080-41-42</v>
          </cell>
          <cell r="K685" t="str">
            <v>A</v>
          </cell>
          <cell r="L685" t="str">
            <v>N</v>
          </cell>
        </row>
        <row r="686">
          <cell r="J686" t="str">
            <v>04-080-42-43</v>
          </cell>
          <cell r="K686" t="str">
            <v>A</v>
          </cell>
          <cell r="L686" t="str">
            <v>N</v>
          </cell>
        </row>
        <row r="687">
          <cell r="J687" t="str">
            <v>04-080-43-44</v>
          </cell>
          <cell r="K687" t="str">
            <v>A</v>
          </cell>
          <cell r="L687" t="str">
            <v>N</v>
          </cell>
        </row>
        <row r="688">
          <cell r="J688" t="str">
            <v>04-080-44-45</v>
          </cell>
          <cell r="K688" t="str">
            <v>A</v>
          </cell>
          <cell r="L688" t="str">
            <v>N</v>
          </cell>
        </row>
        <row r="689">
          <cell r="J689" t="str">
            <v>04-080-45-59</v>
          </cell>
          <cell r="K689" t="str">
            <v>A</v>
          </cell>
          <cell r="L689" t="str">
            <v>N</v>
          </cell>
        </row>
        <row r="690">
          <cell r="J690" t="str">
            <v>04-081-01-02</v>
          </cell>
          <cell r="K690" t="str">
            <v>A</v>
          </cell>
          <cell r="L690" t="str">
            <v>N</v>
          </cell>
        </row>
        <row r="691">
          <cell r="J691" t="str">
            <v>04-081-02-03</v>
          </cell>
          <cell r="K691" t="str">
            <v>A</v>
          </cell>
          <cell r="L691" t="str">
            <v>N</v>
          </cell>
        </row>
        <row r="692">
          <cell r="J692" t="str">
            <v>04-081-03-03</v>
          </cell>
          <cell r="K692" t="str">
            <v>A</v>
          </cell>
          <cell r="L692" t="str">
            <v>N</v>
          </cell>
        </row>
        <row r="693">
          <cell r="J693" t="str">
            <v>04-082-01-02</v>
          </cell>
          <cell r="K693" t="str">
            <v>A</v>
          </cell>
          <cell r="L693" t="str">
            <v>N</v>
          </cell>
        </row>
        <row r="694">
          <cell r="J694" t="str">
            <v>04-082-02-03</v>
          </cell>
          <cell r="K694" t="str">
            <v>A</v>
          </cell>
          <cell r="L694" t="str">
            <v>N</v>
          </cell>
        </row>
        <row r="695">
          <cell r="J695" t="str">
            <v>04-082-03-04</v>
          </cell>
          <cell r="K695" t="str">
            <v>A</v>
          </cell>
          <cell r="L695" t="str">
            <v>N</v>
          </cell>
        </row>
        <row r="696">
          <cell r="J696" t="str">
            <v>04-083-01-02</v>
          </cell>
          <cell r="K696" t="str">
            <v>A</v>
          </cell>
          <cell r="L696" t="str">
            <v>N</v>
          </cell>
        </row>
        <row r="697">
          <cell r="J697" t="str">
            <v>04-083-02-03</v>
          </cell>
          <cell r="K697" t="str">
            <v>A</v>
          </cell>
          <cell r="L697" t="str">
            <v>N</v>
          </cell>
        </row>
        <row r="698">
          <cell r="J698" t="str">
            <v>04-083-03-05</v>
          </cell>
          <cell r="K698" t="str">
            <v>A</v>
          </cell>
          <cell r="L698" t="str">
            <v>N</v>
          </cell>
        </row>
        <row r="699">
          <cell r="J699" t="str">
            <v>04-084-01-02</v>
          </cell>
          <cell r="K699" t="str">
            <v>A</v>
          </cell>
          <cell r="L699" t="str">
            <v>N</v>
          </cell>
        </row>
        <row r="700">
          <cell r="J700" t="str">
            <v>04-084-02-06</v>
          </cell>
          <cell r="K700" t="str">
            <v>A</v>
          </cell>
          <cell r="L700" t="str">
            <v>N</v>
          </cell>
        </row>
        <row r="701">
          <cell r="J701" t="str">
            <v>04-085-01-02</v>
          </cell>
          <cell r="K701" t="str">
            <v>A</v>
          </cell>
          <cell r="L701" t="str">
            <v>N</v>
          </cell>
        </row>
        <row r="702">
          <cell r="J702" t="str">
            <v>04-085-02-07</v>
          </cell>
          <cell r="K702" t="str">
            <v>A</v>
          </cell>
          <cell r="L702" t="str">
            <v>N</v>
          </cell>
        </row>
        <row r="703">
          <cell r="J703" t="str">
            <v>04-086-01-02</v>
          </cell>
          <cell r="K703" t="str">
            <v>A</v>
          </cell>
          <cell r="L703" t="str">
            <v>N</v>
          </cell>
        </row>
        <row r="704">
          <cell r="J704" t="str">
            <v>04-086-02-08</v>
          </cell>
          <cell r="K704" t="str">
            <v>A</v>
          </cell>
          <cell r="L704" t="str">
            <v>N</v>
          </cell>
        </row>
        <row r="705">
          <cell r="J705" t="str">
            <v>04-087-01-02</v>
          </cell>
          <cell r="K705" t="str">
            <v>A</v>
          </cell>
          <cell r="L705" t="str">
            <v>N</v>
          </cell>
        </row>
        <row r="706">
          <cell r="J706" t="str">
            <v>04-087-02-09</v>
          </cell>
          <cell r="K706" t="str">
            <v>A</v>
          </cell>
          <cell r="L706" t="str">
            <v>N</v>
          </cell>
        </row>
        <row r="707">
          <cell r="J707" t="str">
            <v>04-088-01-02</v>
          </cell>
          <cell r="K707" t="str">
            <v>A</v>
          </cell>
          <cell r="L707" t="str">
            <v>N</v>
          </cell>
        </row>
        <row r="708">
          <cell r="J708" t="str">
            <v>04-088-02-03</v>
          </cell>
          <cell r="K708" t="str">
            <v>A</v>
          </cell>
          <cell r="L708" t="str">
            <v>N</v>
          </cell>
        </row>
        <row r="709">
          <cell r="J709" t="str">
            <v>04-088-03-10</v>
          </cell>
          <cell r="K709" t="str">
            <v>A</v>
          </cell>
          <cell r="L709" t="str">
            <v>N</v>
          </cell>
        </row>
        <row r="710">
          <cell r="J710" t="str">
            <v>04-089-01-02</v>
          </cell>
          <cell r="K710" t="str">
            <v>A</v>
          </cell>
          <cell r="L710" t="str">
            <v>N</v>
          </cell>
        </row>
        <row r="711">
          <cell r="J711" t="str">
            <v>04-089-02-03</v>
          </cell>
          <cell r="K711" t="str">
            <v>A</v>
          </cell>
          <cell r="L711" t="str">
            <v>N</v>
          </cell>
        </row>
        <row r="712">
          <cell r="J712" t="str">
            <v>04-089-03-11</v>
          </cell>
          <cell r="K712" t="str">
            <v>A</v>
          </cell>
          <cell r="L712" t="str">
            <v>N</v>
          </cell>
        </row>
        <row r="713">
          <cell r="J713" t="str">
            <v>04-090-01-02</v>
          </cell>
          <cell r="K713" t="str">
            <v>A</v>
          </cell>
          <cell r="L713" t="str">
            <v>N</v>
          </cell>
        </row>
        <row r="714">
          <cell r="J714" t="str">
            <v>04-090-02-03</v>
          </cell>
          <cell r="K714" t="str">
            <v>A</v>
          </cell>
          <cell r="L714" t="str">
            <v>N</v>
          </cell>
        </row>
        <row r="715">
          <cell r="J715" t="str">
            <v>04-090-03-12</v>
          </cell>
          <cell r="K715" t="str">
            <v>A</v>
          </cell>
          <cell r="L715" t="str">
            <v>N</v>
          </cell>
        </row>
        <row r="716">
          <cell r="J716" t="str">
            <v>04-091-01-13</v>
          </cell>
          <cell r="K716" t="str">
            <v>G</v>
          </cell>
          <cell r="L716" t="str">
            <v>N</v>
          </cell>
        </row>
        <row r="717">
          <cell r="J717" t="str">
            <v>04-092-01-02</v>
          </cell>
          <cell r="K717" t="str">
            <v>A</v>
          </cell>
          <cell r="L717" t="str">
            <v>N</v>
          </cell>
        </row>
        <row r="718">
          <cell r="J718" t="str">
            <v>04-093-01-02</v>
          </cell>
          <cell r="K718" t="str">
            <v>A</v>
          </cell>
          <cell r="L718" t="str">
            <v>N</v>
          </cell>
        </row>
        <row r="719">
          <cell r="J719" t="str">
            <v>04-093-02-03</v>
          </cell>
          <cell r="K719" t="str">
            <v>A</v>
          </cell>
          <cell r="L719" t="str">
            <v>N</v>
          </cell>
        </row>
        <row r="720">
          <cell r="J720" t="str">
            <v>04-093-03-15</v>
          </cell>
          <cell r="K720" t="str">
            <v>A</v>
          </cell>
          <cell r="L720" t="str">
            <v>N</v>
          </cell>
        </row>
        <row r="721">
          <cell r="J721" t="str">
            <v>04-094-01-02</v>
          </cell>
          <cell r="K721" t="str">
            <v>A</v>
          </cell>
          <cell r="L721" t="str">
            <v>N</v>
          </cell>
        </row>
        <row r="722">
          <cell r="J722" t="str">
            <v>04-094-02-03</v>
          </cell>
          <cell r="K722" t="str">
            <v>A</v>
          </cell>
          <cell r="L722" t="str">
            <v>N</v>
          </cell>
        </row>
        <row r="723">
          <cell r="J723" t="str">
            <v>04-094-03-16</v>
          </cell>
          <cell r="K723" t="str">
            <v>A</v>
          </cell>
          <cell r="L723" t="str">
            <v>N</v>
          </cell>
        </row>
        <row r="724">
          <cell r="J724" t="str">
            <v>04-095-01-02</v>
          </cell>
          <cell r="K724" t="str">
            <v>A</v>
          </cell>
          <cell r="L724" t="str">
            <v>N</v>
          </cell>
        </row>
        <row r="725">
          <cell r="J725" t="str">
            <v>04-095-02-17</v>
          </cell>
          <cell r="K725" t="str">
            <v>A</v>
          </cell>
          <cell r="L725" t="str">
            <v>N</v>
          </cell>
        </row>
        <row r="726">
          <cell r="J726" t="str">
            <v>04-096-01-02</v>
          </cell>
          <cell r="K726" t="str">
            <v>A</v>
          </cell>
          <cell r="L726" t="str">
            <v>N</v>
          </cell>
        </row>
        <row r="727">
          <cell r="J727" t="str">
            <v>04-096-02-18</v>
          </cell>
          <cell r="K727" t="str">
            <v>A</v>
          </cell>
          <cell r="L727" t="str">
            <v>N</v>
          </cell>
        </row>
        <row r="728">
          <cell r="J728" t="str">
            <v>04-097-01-02</v>
          </cell>
          <cell r="K728" t="str">
            <v>A</v>
          </cell>
          <cell r="L728" t="str">
            <v>N</v>
          </cell>
        </row>
        <row r="729">
          <cell r="J729" t="str">
            <v>04-097-02-19</v>
          </cell>
          <cell r="K729" t="str">
            <v>A</v>
          </cell>
          <cell r="L729" t="str">
            <v>N</v>
          </cell>
        </row>
        <row r="730">
          <cell r="J730" t="str">
            <v>04-098-01-02</v>
          </cell>
          <cell r="K730" t="str">
            <v>A</v>
          </cell>
          <cell r="L730" t="str">
            <v>N</v>
          </cell>
        </row>
        <row r="731">
          <cell r="J731" t="str">
            <v>04-098-02-20</v>
          </cell>
          <cell r="K731" t="str">
            <v>A</v>
          </cell>
          <cell r="L731" t="str">
            <v>N</v>
          </cell>
        </row>
        <row r="732">
          <cell r="J732" t="str">
            <v>04-099-01-02</v>
          </cell>
          <cell r="K732" t="str">
            <v>A</v>
          </cell>
          <cell r="L732" t="str">
            <v>N</v>
          </cell>
        </row>
        <row r="733">
          <cell r="J733" t="str">
            <v>04-099-02-03</v>
          </cell>
          <cell r="K733" t="str">
            <v>A</v>
          </cell>
          <cell r="L733" t="str">
            <v>N</v>
          </cell>
        </row>
        <row r="734">
          <cell r="J734" t="str">
            <v>04-099-03-21</v>
          </cell>
          <cell r="K734" t="str">
            <v>A</v>
          </cell>
          <cell r="L734" t="str">
            <v>N</v>
          </cell>
        </row>
        <row r="735">
          <cell r="J735" t="str">
            <v>04-100-01-02</v>
          </cell>
          <cell r="K735" t="str">
            <v>A</v>
          </cell>
          <cell r="L735" t="str">
            <v>N</v>
          </cell>
        </row>
        <row r="736">
          <cell r="J736" t="str">
            <v>04-100-02-03</v>
          </cell>
          <cell r="K736" t="str">
            <v>A</v>
          </cell>
          <cell r="L736" t="str">
            <v>N</v>
          </cell>
        </row>
        <row r="737">
          <cell r="J737" t="str">
            <v>04-100-03-22</v>
          </cell>
          <cell r="K737" t="str">
            <v>A</v>
          </cell>
          <cell r="L737" t="str">
            <v>N</v>
          </cell>
        </row>
        <row r="738">
          <cell r="J738" t="str">
            <v>04-101-01-02</v>
          </cell>
          <cell r="K738" t="str">
            <v>A</v>
          </cell>
          <cell r="L738" t="str">
            <v>N</v>
          </cell>
        </row>
        <row r="739">
          <cell r="J739" t="str">
            <v>04-101-02-03</v>
          </cell>
          <cell r="K739" t="str">
            <v>A</v>
          </cell>
          <cell r="L739" t="str">
            <v>N</v>
          </cell>
        </row>
        <row r="740">
          <cell r="J740" t="str">
            <v>04-101-03-23</v>
          </cell>
          <cell r="K740" t="str">
            <v>A</v>
          </cell>
          <cell r="L740" t="str">
            <v>N</v>
          </cell>
        </row>
        <row r="741">
          <cell r="J741" t="str">
            <v>04-102-01-02</v>
          </cell>
          <cell r="K741" t="str">
            <v>G</v>
          </cell>
          <cell r="L741" t="str">
            <v>N</v>
          </cell>
        </row>
        <row r="742">
          <cell r="J742" t="str">
            <v>04-102-02-24</v>
          </cell>
          <cell r="K742" t="str">
            <v>G</v>
          </cell>
          <cell r="L742" t="str">
            <v>N</v>
          </cell>
        </row>
        <row r="743">
          <cell r="J743" t="str">
            <v>04-103-01-02</v>
          </cell>
          <cell r="K743" t="str">
            <v>A</v>
          </cell>
          <cell r="L743" t="str">
            <v>N</v>
          </cell>
        </row>
        <row r="744">
          <cell r="J744" t="str">
            <v>04-103-02-03</v>
          </cell>
          <cell r="K744" t="str">
            <v>A</v>
          </cell>
          <cell r="L744" t="str">
            <v>N</v>
          </cell>
        </row>
        <row r="745">
          <cell r="J745" t="str">
            <v>04-103-03-25</v>
          </cell>
          <cell r="K745" t="str">
            <v>A</v>
          </cell>
          <cell r="L745" t="str">
            <v>N</v>
          </cell>
        </row>
        <row r="746">
          <cell r="J746" t="str">
            <v>04-104-01-02</v>
          </cell>
          <cell r="K746" t="str">
            <v>A</v>
          </cell>
          <cell r="L746" t="str">
            <v>N</v>
          </cell>
        </row>
        <row r="747">
          <cell r="J747" t="str">
            <v>04-104-02-03</v>
          </cell>
          <cell r="K747" t="str">
            <v>A</v>
          </cell>
          <cell r="L747" t="str">
            <v>N</v>
          </cell>
        </row>
        <row r="748">
          <cell r="J748" t="str">
            <v>04-104-03-26</v>
          </cell>
          <cell r="K748" t="str">
            <v>A</v>
          </cell>
          <cell r="L748" t="str">
            <v>N</v>
          </cell>
        </row>
        <row r="749">
          <cell r="J749" t="str">
            <v>04-105-01-02</v>
          </cell>
          <cell r="K749" t="str">
            <v>A</v>
          </cell>
          <cell r="L749" t="str">
            <v>N</v>
          </cell>
        </row>
        <row r="750">
          <cell r="J750" t="str">
            <v>04-105-02-03</v>
          </cell>
          <cell r="K750" t="str">
            <v>A</v>
          </cell>
          <cell r="L750" t="str">
            <v>N</v>
          </cell>
        </row>
        <row r="751">
          <cell r="J751" t="str">
            <v>04-105-03-27</v>
          </cell>
          <cell r="K751" t="str">
            <v>A</v>
          </cell>
          <cell r="L751" t="str">
            <v>N</v>
          </cell>
        </row>
        <row r="752">
          <cell r="J752" t="str">
            <v>04-106-01-02</v>
          </cell>
          <cell r="K752" t="str">
            <v>A</v>
          </cell>
          <cell r="L752" t="str">
            <v>N</v>
          </cell>
        </row>
        <row r="753">
          <cell r="J753" t="str">
            <v>04-106-02-28</v>
          </cell>
          <cell r="K753" t="str">
            <v>A</v>
          </cell>
          <cell r="L753" t="str">
            <v>N</v>
          </cell>
        </row>
        <row r="754">
          <cell r="J754" t="str">
            <v>04-107-01-02</v>
          </cell>
          <cell r="K754" t="str">
            <v>A</v>
          </cell>
          <cell r="L754" t="str">
            <v>N</v>
          </cell>
        </row>
        <row r="755">
          <cell r="J755" t="str">
            <v>04-107-02-29</v>
          </cell>
          <cell r="K755" t="str">
            <v>A</v>
          </cell>
          <cell r="L755" t="str">
            <v>N</v>
          </cell>
        </row>
        <row r="756">
          <cell r="J756" t="str">
            <v>04-108-01-02</v>
          </cell>
          <cell r="K756" t="str">
            <v>A</v>
          </cell>
          <cell r="L756" t="str">
            <v>N</v>
          </cell>
        </row>
        <row r="757">
          <cell r="J757" t="str">
            <v>04-108-02-30</v>
          </cell>
          <cell r="K757" t="str">
            <v>A</v>
          </cell>
          <cell r="L757" t="str">
            <v>N</v>
          </cell>
        </row>
        <row r="758">
          <cell r="J758" t="str">
            <v>04-109-01-02</v>
          </cell>
          <cell r="K758" t="str">
            <v>A</v>
          </cell>
          <cell r="L758" t="str">
            <v>N</v>
          </cell>
        </row>
        <row r="759">
          <cell r="J759" t="str">
            <v>04-109-02-31</v>
          </cell>
          <cell r="K759" t="str">
            <v>A</v>
          </cell>
          <cell r="L759" t="str">
            <v>N</v>
          </cell>
        </row>
        <row r="760">
          <cell r="J760" t="str">
            <v>04-110-01-02</v>
          </cell>
          <cell r="K760" t="str">
            <v>A</v>
          </cell>
          <cell r="L760" t="str">
            <v>N</v>
          </cell>
        </row>
        <row r="761">
          <cell r="J761" t="str">
            <v>04-110-02-03</v>
          </cell>
          <cell r="K761" t="str">
            <v>A</v>
          </cell>
          <cell r="L761" t="str">
            <v>N</v>
          </cell>
        </row>
        <row r="762">
          <cell r="J762" t="str">
            <v>04-110-03-32</v>
          </cell>
          <cell r="K762" t="str">
            <v>A</v>
          </cell>
          <cell r="L762" t="str">
            <v>N</v>
          </cell>
        </row>
        <row r="763">
          <cell r="J763" t="str">
            <v>04-111-01-02</v>
          </cell>
          <cell r="K763" t="str">
            <v>A</v>
          </cell>
          <cell r="L763" t="str">
            <v>N</v>
          </cell>
        </row>
        <row r="764">
          <cell r="J764" t="str">
            <v>04-111-02-03</v>
          </cell>
          <cell r="K764" t="str">
            <v>A</v>
          </cell>
          <cell r="L764" t="str">
            <v>N</v>
          </cell>
        </row>
        <row r="765">
          <cell r="J765" t="str">
            <v>04-111-03-33</v>
          </cell>
          <cell r="K765" t="str">
            <v>A</v>
          </cell>
          <cell r="L765" t="str">
            <v>N</v>
          </cell>
        </row>
        <row r="766">
          <cell r="J766" t="str">
            <v>04-112-01-02</v>
          </cell>
          <cell r="K766" t="str">
            <v>A</v>
          </cell>
          <cell r="L766" t="str">
            <v>N</v>
          </cell>
        </row>
        <row r="767">
          <cell r="J767" t="str">
            <v>04-112-02-03</v>
          </cell>
          <cell r="K767" t="str">
            <v>A</v>
          </cell>
          <cell r="L767" t="str">
            <v>N</v>
          </cell>
        </row>
        <row r="768">
          <cell r="J768" t="str">
            <v>04-112-03-34</v>
          </cell>
          <cell r="K768" t="str">
            <v>A</v>
          </cell>
          <cell r="L768" t="str">
            <v>N</v>
          </cell>
        </row>
        <row r="769">
          <cell r="J769" t="str">
            <v>04-113-01-02</v>
          </cell>
          <cell r="K769" t="str">
            <v>G</v>
          </cell>
          <cell r="L769" t="str">
            <v>N</v>
          </cell>
        </row>
        <row r="770">
          <cell r="J770" t="str">
            <v>04-113-02-03</v>
          </cell>
          <cell r="K770" t="str">
            <v>G</v>
          </cell>
          <cell r="L770" t="str">
            <v>N</v>
          </cell>
        </row>
        <row r="771">
          <cell r="J771" t="str">
            <v>04-113-03-35</v>
          </cell>
          <cell r="K771" t="str">
            <v>G</v>
          </cell>
          <cell r="L771" t="str">
            <v>N</v>
          </cell>
        </row>
        <row r="772">
          <cell r="J772" t="str">
            <v>04-114-01-02</v>
          </cell>
          <cell r="K772" t="str">
            <v>A</v>
          </cell>
          <cell r="L772" t="str">
            <v>N</v>
          </cell>
        </row>
        <row r="773">
          <cell r="J773" t="str">
            <v>04-114-02-03</v>
          </cell>
          <cell r="K773" t="str">
            <v>A</v>
          </cell>
          <cell r="L773" t="str">
            <v>N</v>
          </cell>
        </row>
        <row r="774">
          <cell r="J774" t="str">
            <v>04-114-03-36</v>
          </cell>
          <cell r="K774" t="str">
            <v>A</v>
          </cell>
          <cell r="L774" t="str">
            <v>N</v>
          </cell>
        </row>
        <row r="775">
          <cell r="J775" t="str">
            <v>04-115-01-02</v>
          </cell>
          <cell r="K775" t="str">
            <v>A</v>
          </cell>
          <cell r="L775" t="str">
            <v>N</v>
          </cell>
        </row>
        <row r="776">
          <cell r="J776" t="str">
            <v>04-115-02-03</v>
          </cell>
          <cell r="K776" t="str">
            <v>A</v>
          </cell>
          <cell r="L776" t="str">
            <v>N</v>
          </cell>
        </row>
        <row r="777">
          <cell r="J777" t="str">
            <v>04-115-03-37</v>
          </cell>
          <cell r="K777" t="str">
            <v>A</v>
          </cell>
          <cell r="L777" t="str">
            <v>N</v>
          </cell>
        </row>
        <row r="778">
          <cell r="J778" t="str">
            <v>04-116-01-02</v>
          </cell>
          <cell r="K778" t="str">
            <v>A</v>
          </cell>
          <cell r="L778" t="str">
            <v>N</v>
          </cell>
        </row>
        <row r="779">
          <cell r="J779" t="str">
            <v>04-116-02-03</v>
          </cell>
          <cell r="K779" t="str">
            <v>A</v>
          </cell>
          <cell r="L779" t="str">
            <v>N</v>
          </cell>
        </row>
        <row r="780">
          <cell r="J780" t="str">
            <v>04-116-03-38</v>
          </cell>
          <cell r="K780" t="str">
            <v>A</v>
          </cell>
          <cell r="L780" t="str">
            <v>N</v>
          </cell>
        </row>
        <row r="781">
          <cell r="J781" t="str">
            <v>04-117-01-02</v>
          </cell>
          <cell r="K781" t="str">
            <v>A</v>
          </cell>
          <cell r="L781" t="str">
            <v>N</v>
          </cell>
        </row>
        <row r="782">
          <cell r="J782" t="str">
            <v>04-117-02-39</v>
          </cell>
          <cell r="K782" t="str">
            <v>A</v>
          </cell>
          <cell r="L782" t="str">
            <v>N</v>
          </cell>
        </row>
        <row r="783">
          <cell r="J783" t="str">
            <v>04-118-01-02</v>
          </cell>
          <cell r="K783" t="str">
            <v>A</v>
          </cell>
          <cell r="L783" t="str">
            <v>N</v>
          </cell>
        </row>
        <row r="784">
          <cell r="J784" t="str">
            <v>04-118-02-40</v>
          </cell>
          <cell r="K784" t="str">
            <v>A</v>
          </cell>
          <cell r="L784" t="str">
            <v>N</v>
          </cell>
        </row>
        <row r="785">
          <cell r="J785" t="str">
            <v>04-119-01-02</v>
          </cell>
          <cell r="K785" t="str">
            <v>A</v>
          </cell>
          <cell r="L785" t="str">
            <v>N</v>
          </cell>
        </row>
        <row r="786">
          <cell r="J786" t="str">
            <v>04-119-02-41</v>
          </cell>
          <cell r="K786" t="str">
            <v>A</v>
          </cell>
          <cell r="L786" t="str">
            <v>N</v>
          </cell>
        </row>
        <row r="787">
          <cell r="J787" t="str">
            <v>04-120-01-02</v>
          </cell>
          <cell r="K787" t="str">
            <v>A</v>
          </cell>
          <cell r="L787" t="str">
            <v>N</v>
          </cell>
        </row>
        <row r="788">
          <cell r="J788" t="str">
            <v>04-120-02-42</v>
          </cell>
          <cell r="K788" t="str">
            <v>A</v>
          </cell>
          <cell r="L788" t="str">
            <v>N</v>
          </cell>
        </row>
        <row r="789">
          <cell r="J789" t="str">
            <v>04-121-01-02</v>
          </cell>
          <cell r="K789" t="str">
            <v>A</v>
          </cell>
          <cell r="L789" t="str">
            <v>N</v>
          </cell>
        </row>
        <row r="790">
          <cell r="J790" t="str">
            <v>04-121-02-03</v>
          </cell>
          <cell r="K790" t="str">
            <v>A</v>
          </cell>
          <cell r="L790" t="str">
            <v>N</v>
          </cell>
        </row>
        <row r="791">
          <cell r="J791" t="str">
            <v>04-121-03-43</v>
          </cell>
          <cell r="K791" t="str">
            <v>A</v>
          </cell>
          <cell r="L791" t="str">
            <v>N</v>
          </cell>
        </row>
        <row r="792">
          <cell r="J792" t="str">
            <v>04-122-01-02</v>
          </cell>
          <cell r="K792" t="str">
            <v>A</v>
          </cell>
          <cell r="L792" t="str">
            <v>N</v>
          </cell>
        </row>
        <row r="793">
          <cell r="J793" t="str">
            <v>04-122-02-03</v>
          </cell>
          <cell r="K793" t="str">
            <v>A</v>
          </cell>
          <cell r="L793" t="str">
            <v>N</v>
          </cell>
        </row>
        <row r="794">
          <cell r="J794" t="str">
            <v>04-122-03-44</v>
          </cell>
          <cell r="K794" t="str">
            <v>A</v>
          </cell>
          <cell r="L794" t="str">
            <v>N</v>
          </cell>
        </row>
        <row r="795">
          <cell r="J795" t="str">
            <v>04-123-01-02</v>
          </cell>
          <cell r="K795" t="str">
            <v>A</v>
          </cell>
          <cell r="L795" t="str">
            <v>N</v>
          </cell>
        </row>
        <row r="796">
          <cell r="J796" t="str">
            <v>04-123-02-03</v>
          </cell>
          <cell r="K796" t="str">
            <v>A</v>
          </cell>
          <cell r="L796" t="str">
            <v>N</v>
          </cell>
        </row>
        <row r="797">
          <cell r="J797" t="str">
            <v>04-123-03-45</v>
          </cell>
          <cell r="K797" t="str">
            <v>A</v>
          </cell>
          <cell r="L797" t="str">
            <v>N</v>
          </cell>
        </row>
        <row r="798">
          <cell r="J798" t="str">
            <v>04-124-01-02</v>
          </cell>
          <cell r="K798" t="str">
            <v>A</v>
          </cell>
          <cell r="L798" t="str">
            <v>S</v>
          </cell>
        </row>
        <row r="799">
          <cell r="J799" t="str">
            <v>04-124-02-03</v>
          </cell>
          <cell r="K799" t="str">
            <v>A</v>
          </cell>
          <cell r="L799" t="str">
            <v>S</v>
          </cell>
        </row>
        <row r="800">
          <cell r="J800" t="str">
            <v>04-124-03-04</v>
          </cell>
          <cell r="K800" t="str">
            <v>A</v>
          </cell>
          <cell r="L800" t="str">
            <v>S</v>
          </cell>
        </row>
        <row r="801">
          <cell r="J801" t="str">
            <v>04-124-04-05</v>
          </cell>
          <cell r="K801" t="str">
            <v>A</v>
          </cell>
          <cell r="L801" t="str">
            <v>S</v>
          </cell>
        </row>
        <row r="802">
          <cell r="J802" t="str">
            <v>04-124-05-06</v>
          </cell>
          <cell r="K802" t="str">
            <v>A</v>
          </cell>
          <cell r="L802" t="str">
            <v>N</v>
          </cell>
        </row>
        <row r="803">
          <cell r="J803" t="str">
            <v>04-124-06-07</v>
          </cell>
          <cell r="K803" t="str">
            <v>A</v>
          </cell>
          <cell r="L803" t="str">
            <v>N</v>
          </cell>
        </row>
        <row r="804">
          <cell r="J804" t="str">
            <v>04-124-07-08</v>
          </cell>
          <cell r="K804" t="str">
            <v>A</v>
          </cell>
          <cell r="L804" t="str">
            <v>N</v>
          </cell>
        </row>
        <row r="805">
          <cell r="J805" t="str">
            <v>04-124-08-09</v>
          </cell>
          <cell r="K805" t="str">
            <v>A</v>
          </cell>
          <cell r="L805" t="str">
            <v>N</v>
          </cell>
        </row>
        <row r="806">
          <cell r="J806" t="str">
            <v>04-124-09-10</v>
          </cell>
          <cell r="K806" t="str">
            <v>A</v>
          </cell>
          <cell r="L806" t="str">
            <v>N</v>
          </cell>
        </row>
        <row r="807">
          <cell r="J807" t="str">
            <v>04-124-10-11</v>
          </cell>
          <cell r="K807" t="str">
            <v>A</v>
          </cell>
          <cell r="L807" t="str">
            <v>N</v>
          </cell>
        </row>
        <row r="808">
          <cell r="J808" t="str">
            <v>04-124-11-12</v>
          </cell>
          <cell r="K808" t="str">
            <v>A</v>
          </cell>
          <cell r="L808" t="str">
            <v>N</v>
          </cell>
        </row>
        <row r="809">
          <cell r="J809" t="str">
            <v>04-124-12-13</v>
          </cell>
          <cell r="K809" t="str">
            <v>A</v>
          </cell>
          <cell r="L809" t="str">
            <v>N</v>
          </cell>
        </row>
        <row r="810">
          <cell r="J810" t="str">
            <v>04-124-13-14</v>
          </cell>
          <cell r="K810" t="str">
            <v>A</v>
          </cell>
          <cell r="L810" t="str">
            <v>N</v>
          </cell>
        </row>
        <row r="811">
          <cell r="J811" t="str">
            <v>04-124-14-15</v>
          </cell>
          <cell r="K811" t="str">
            <v>A</v>
          </cell>
          <cell r="L811" t="str">
            <v>N</v>
          </cell>
        </row>
        <row r="812">
          <cell r="J812" t="str">
            <v>04-124-15-16</v>
          </cell>
          <cell r="K812" t="str">
            <v>A</v>
          </cell>
          <cell r="L812" t="str">
            <v>N</v>
          </cell>
        </row>
        <row r="813">
          <cell r="J813" t="str">
            <v>04-124-16-17</v>
          </cell>
          <cell r="K813" t="str">
            <v>A</v>
          </cell>
          <cell r="L813" t="str">
            <v>N</v>
          </cell>
        </row>
        <row r="814">
          <cell r="J814" t="str">
            <v>04-124-17-18</v>
          </cell>
          <cell r="K814" t="str">
            <v>A</v>
          </cell>
          <cell r="L814" t="str">
            <v>N</v>
          </cell>
        </row>
        <row r="815">
          <cell r="J815" t="str">
            <v>04-124-18-19</v>
          </cell>
          <cell r="K815" t="str">
            <v>A</v>
          </cell>
          <cell r="L815" t="str">
            <v>N</v>
          </cell>
        </row>
        <row r="816">
          <cell r="J816" t="str">
            <v>04-124-19-20</v>
          </cell>
          <cell r="K816" t="str">
            <v>A</v>
          </cell>
          <cell r="L816" t="str">
            <v>N</v>
          </cell>
        </row>
        <row r="817">
          <cell r="J817" t="str">
            <v>04-124-20-21</v>
          </cell>
          <cell r="K817" t="str">
            <v>A</v>
          </cell>
          <cell r="L817" t="str">
            <v>N</v>
          </cell>
        </row>
        <row r="818">
          <cell r="J818" t="str">
            <v>04-124-21-22</v>
          </cell>
          <cell r="K818" t="str">
            <v>A</v>
          </cell>
          <cell r="L818" t="str">
            <v>N</v>
          </cell>
        </row>
        <row r="819">
          <cell r="J819" t="str">
            <v>04-124-22-23</v>
          </cell>
          <cell r="K819" t="str">
            <v>A</v>
          </cell>
          <cell r="L819" t="str">
            <v>N</v>
          </cell>
        </row>
        <row r="820">
          <cell r="J820" t="str">
            <v>04-124-23-24</v>
          </cell>
          <cell r="K820" t="str">
            <v>A</v>
          </cell>
          <cell r="L820" t="str">
            <v>N</v>
          </cell>
        </row>
        <row r="821">
          <cell r="J821" t="str">
            <v>04-124-24-25</v>
          </cell>
          <cell r="K821" t="str">
            <v>A</v>
          </cell>
          <cell r="L821" t="str">
            <v>N</v>
          </cell>
        </row>
        <row r="822">
          <cell r="J822" t="str">
            <v>04-124-25-26</v>
          </cell>
          <cell r="K822" t="str">
            <v>A</v>
          </cell>
          <cell r="L822" t="str">
            <v>N</v>
          </cell>
        </row>
        <row r="823">
          <cell r="J823" t="str">
            <v>04-124-26-27</v>
          </cell>
          <cell r="K823" t="str">
            <v>A</v>
          </cell>
          <cell r="L823" t="str">
            <v>N</v>
          </cell>
        </row>
        <row r="824">
          <cell r="J824" t="str">
            <v>04-124-27-28</v>
          </cell>
          <cell r="K824" t="str">
            <v>A</v>
          </cell>
          <cell r="L824" t="str">
            <v>N</v>
          </cell>
        </row>
        <row r="825">
          <cell r="J825" t="str">
            <v>04-124-28-29</v>
          </cell>
          <cell r="K825" t="str">
            <v>A</v>
          </cell>
          <cell r="L825" t="str">
            <v>N</v>
          </cell>
        </row>
        <row r="826">
          <cell r="J826" t="str">
            <v>04-124-29-30</v>
          </cell>
          <cell r="K826" t="str">
            <v>A</v>
          </cell>
          <cell r="L826" t="str">
            <v>N</v>
          </cell>
        </row>
        <row r="827">
          <cell r="J827" t="str">
            <v>04-124-30-31</v>
          </cell>
          <cell r="K827" t="str">
            <v>A</v>
          </cell>
          <cell r="L827" t="str">
            <v>N</v>
          </cell>
        </row>
        <row r="828">
          <cell r="J828" t="str">
            <v>04-124-31-32</v>
          </cell>
          <cell r="K828" t="str">
            <v>A</v>
          </cell>
          <cell r="L828" t="str">
            <v>N</v>
          </cell>
        </row>
        <row r="829">
          <cell r="J829" t="str">
            <v>04-124-32-33</v>
          </cell>
          <cell r="K829" t="str">
            <v>A</v>
          </cell>
          <cell r="L829" t="str">
            <v>N</v>
          </cell>
        </row>
        <row r="830">
          <cell r="J830" t="str">
            <v>04-124-33-34</v>
          </cell>
          <cell r="K830" t="str">
            <v>A</v>
          </cell>
          <cell r="L830" t="str">
            <v>N</v>
          </cell>
        </row>
        <row r="831">
          <cell r="J831" t="str">
            <v>04-124-34-35</v>
          </cell>
          <cell r="K831" t="str">
            <v>A</v>
          </cell>
          <cell r="L831" t="str">
            <v>N</v>
          </cell>
        </row>
        <row r="832">
          <cell r="J832" t="str">
            <v>04-124-35-36</v>
          </cell>
          <cell r="K832" t="str">
            <v>A</v>
          </cell>
          <cell r="L832" t="str">
            <v>N</v>
          </cell>
        </row>
        <row r="833">
          <cell r="J833" t="str">
            <v>04-124-36-37</v>
          </cell>
          <cell r="K833" t="str">
            <v>A</v>
          </cell>
          <cell r="L833" t="str">
            <v>N</v>
          </cell>
        </row>
        <row r="834">
          <cell r="J834" t="str">
            <v>04-124-37-38</v>
          </cell>
          <cell r="K834" t="str">
            <v>A</v>
          </cell>
          <cell r="L834" t="str">
            <v>N</v>
          </cell>
        </row>
        <row r="835">
          <cell r="J835" t="str">
            <v>04-124-38-39</v>
          </cell>
          <cell r="K835" t="str">
            <v>A</v>
          </cell>
          <cell r="L835" t="str">
            <v>N</v>
          </cell>
        </row>
        <row r="836">
          <cell r="J836" t="str">
            <v>04-124-39-40</v>
          </cell>
          <cell r="K836" t="str">
            <v>A</v>
          </cell>
          <cell r="L836" t="str">
            <v>N</v>
          </cell>
        </row>
        <row r="837">
          <cell r="J837" t="str">
            <v>04-124-40-41</v>
          </cell>
          <cell r="K837" t="str">
            <v>A</v>
          </cell>
          <cell r="L837" t="str">
            <v>N</v>
          </cell>
        </row>
        <row r="838">
          <cell r="J838" t="str">
            <v>04-124-41-42</v>
          </cell>
          <cell r="K838" t="str">
            <v>A</v>
          </cell>
          <cell r="L838" t="str">
            <v>N</v>
          </cell>
        </row>
        <row r="839">
          <cell r="J839" t="str">
            <v>04-124-42-43</v>
          </cell>
          <cell r="K839" t="str">
            <v>A</v>
          </cell>
          <cell r="L839" t="str">
            <v>N</v>
          </cell>
        </row>
        <row r="840">
          <cell r="J840" t="str">
            <v>04-124-43-60</v>
          </cell>
          <cell r="K840" t="str">
            <v>A</v>
          </cell>
          <cell r="L840" t="str">
            <v>N</v>
          </cell>
        </row>
        <row r="841">
          <cell r="J841" t="str">
            <v>04-125-01-02</v>
          </cell>
          <cell r="K841" t="str">
            <v>A</v>
          </cell>
          <cell r="L841" t="str">
            <v>N</v>
          </cell>
        </row>
        <row r="842">
          <cell r="J842" t="str">
            <v>04-125-02-03</v>
          </cell>
          <cell r="K842" t="str">
            <v>A</v>
          </cell>
          <cell r="L842" t="str">
            <v>N</v>
          </cell>
        </row>
        <row r="843">
          <cell r="J843" t="str">
            <v>04-125-03-04</v>
          </cell>
          <cell r="K843" t="str">
            <v>A</v>
          </cell>
          <cell r="L843" t="str">
            <v>N</v>
          </cell>
        </row>
        <row r="844">
          <cell r="J844" t="str">
            <v>04-125-04-05</v>
          </cell>
          <cell r="K844" t="str">
            <v>A</v>
          </cell>
          <cell r="L844" t="str">
            <v>N</v>
          </cell>
        </row>
        <row r="845">
          <cell r="J845" t="str">
            <v>04-125-05-06</v>
          </cell>
          <cell r="K845" t="str">
            <v>A</v>
          </cell>
          <cell r="L845" t="str">
            <v>N</v>
          </cell>
        </row>
        <row r="846">
          <cell r="J846" t="str">
            <v>04-125-06-07</v>
          </cell>
          <cell r="K846" t="str">
            <v>A</v>
          </cell>
          <cell r="L846" t="str">
            <v>N</v>
          </cell>
        </row>
        <row r="847">
          <cell r="J847" t="str">
            <v>04-125-07-08</v>
          </cell>
          <cell r="K847" t="str">
            <v>A</v>
          </cell>
          <cell r="L847" t="str">
            <v>N</v>
          </cell>
        </row>
        <row r="848">
          <cell r="J848" t="str">
            <v>04-125-08-09</v>
          </cell>
          <cell r="K848" t="str">
            <v>A</v>
          </cell>
          <cell r="L848" t="str">
            <v>N</v>
          </cell>
        </row>
        <row r="849">
          <cell r="J849" t="str">
            <v>04-125-09-10</v>
          </cell>
          <cell r="K849" t="str">
            <v>A</v>
          </cell>
          <cell r="L849" t="str">
            <v>N</v>
          </cell>
        </row>
        <row r="850">
          <cell r="J850" t="str">
            <v>04-125-10-11</v>
          </cell>
          <cell r="K850" t="str">
            <v>A</v>
          </cell>
          <cell r="L850" t="str">
            <v>N</v>
          </cell>
        </row>
        <row r="851">
          <cell r="J851" t="str">
            <v>04-125-11-12</v>
          </cell>
          <cell r="K851" t="str">
            <v>A</v>
          </cell>
          <cell r="L851" t="str">
            <v>N</v>
          </cell>
        </row>
        <row r="852">
          <cell r="J852" t="str">
            <v>04-125-12-13</v>
          </cell>
          <cell r="K852" t="str">
            <v>A</v>
          </cell>
          <cell r="L852" t="str">
            <v>N</v>
          </cell>
        </row>
        <row r="853">
          <cell r="J853" t="str">
            <v>04-125-13-14</v>
          </cell>
          <cell r="K853" t="str">
            <v>A</v>
          </cell>
          <cell r="L853" t="str">
            <v>N</v>
          </cell>
        </row>
        <row r="854">
          <cell r="J854" t="str">
            <v>04-125-14-15</v>
          </cell>
          <cell r="K854" t="str">
            <v>A</v>
          </cell>
          <cell r="L854" t="str">
            <v>N</v>
          </cell>
        </row>
        <row r="855">
          <cell r="J855" t="str">
            <v>04-125-15-16</v>
          </cell>
          <cell r="K855" t="str">
            <v>A</v>
          </cell>
          <cell r="L855" t="str">
            <v>N</v>
          </cell>
        </row>
        <row r="856">
          <cell r="J856" t="str">
            <v>04-125-16-17</v>
          </cell>
          <cell r="K856" t="str">
            <v>A</v>
          </cell>
          <cell r="L856" t="str">
            <v>N</v>
          </cell>
        </row>
        <row r="857">
          <cell r="J857" t="str">
            <v>04-125-17-18</v>
          </cell>
          <cell r="K857" t="str">
            <v>A</v>
          </cell>
          <cell r="L857" t="str">
            <v>N</v>
          </cell>
        </row>
        <row r="858">
          <cell r="J858" t="str">
            <v>04-125-18-19</v>
          </cell>
          <cell r="K858" t="str">
            <v>A</v>
          </cell>
          <cell r="L858" t="str">
            <v>N</v>
          </cell>
        </row>
        <row r="859">
          <cell r="J859" t="str">
            <v>04-125-19-20</v>
          </cell>
          <cell r="K859" t="str">
            <v>A</v>
          </cell>
          <cell r="L859" t="str">
            <v>N</v>
          </cell>
        </row>
        <row r="860">
          <cell r="J860" t="str">
            <v>04-125-20-21</v>
          </cell>
          <cell r="K860" t="str">
            <v>A</v>
          </cell>
          <cell r="L860" t="str">
            <v>N</v>
          </cell>
        </row>
        <row r="861">
          <cell r="J861" t="str">
            <v>04-125-21-22</v>
          </cell>
          <cell r="K861" t="str">
            <v>A</v>
          </cell>
          <cell r="L861" t="str">
            <v>N</v>
          </cell>
        </row>
        <row r="862">
          <cell r="J862" t="str">
            <v>04-125-22-23</v>
          </cell>
          <cell r="K862" t="str">
            <v>A</v>
          </cell>
          <cell r="L862" t="str">
            <v>N</v>
          </cell>
        </row>
        <row r="863">
          <cell r="J863" t="str">
            <v>04-125-23-24</v>
          </cell>
          <cell r="K863" t="str">
            <v>A</v>
          </cell>
          <cell r="L863" t="str">
            <v>N</v>
          </cell>
        </row>
        <row r="864">
          <cell r="J864" t="str">
            <v>04-125-24-25</v>
          </cell>
          <cell r="K864" t="str">
            <v>A</v>
          </cell>
          <cell r="L864" t="str">
            <v>N</v>
          </cell>
        </row>
        <row r="865">
          <cell r="J865" t="str">
            <v>04-125-25-26</v>
          </cell>
          <cell r="K865" t="str">
            <v>A</v>
          </cell>
          <cell r="L865" t="str">
            <v>N</v>
          </cell>
        </row>
        <row r="866">
          <cell r="J866" t="str">
            <v>04-125-26-27</v>
          </cell>
          <cell r="K866" t="str">
            <v>A</v>
          </cell>
          <cell r="L866" t="str">
            <v>N</v>
          </cell>
        </row>
        <row r="867">
          <cell r="J867" t="str">
            <v>04-125-27-28</v>
          </cell>
          <cell r="K867" t="str">
            <v>A</v>
          </cell>
          <cell r="L867" t="str">
            <v>N</v>
          </cell>
        </row>
        <row r="868">
          <cell r="J868" t="str">
            <v>04-125-28-29</v>
          </cell>
          <cell r="K868" t="str">
            <v>A</v>
          </cell>
          <cell r="L868" t="str">
            <v>N</v>
          </cell>
        </row>
        <row r="869">
          <cell r="J869" t="str">
            <v>04-125-29-30</v>
          </cell>
          <cell r="K869" t="str">
            <v>A</v>
          </cell>
          <cell r="L869" t="str">
            <v>N</v>
          </cell>
        </row>
        <row r="870">
          <cell r="J870" t="str">
            <v>04-125-30-31</v>
          </cell>
          <cell r="K870" t="str">
            <v>A</v>
          </cell>
          <cell r="L870" t="str">
            <v>N</v>
          </cell>
        </row>
        <row r="871">
          <cell r="J871" t="str">
            <v>04-125-31-32</v>
          </cell>
          <cell r="K871" t="str">
            <v>A</v>
          </cell>
          <cell r="L871" t="str">
            <v>N</v>
          </cell>
        </row>
        <row r="872">
          <cell r="J872" t="str">
            <v>04-125-32-33</v>
          </cell>
          <cell r="K872" t="str">
            <v>A</v>
          </cell>
          <cell r="L872" t="str">
            <v>N</v>
          </cell>
        </row>
        <row r="873">
          <cell r="J873" t="str">
            <v>04-125-33-34</v>
          </cell>
          <cell r="K873" t="str">
            <v>A</v>
          </cell>
          <cell r="L873" t="str">
            <v>N</v>
          </cell>
        </row>
        <row r="874">
          <cell r="J874" t="str">
            <v>04-125-34-35</v>
          </cell>
          <cell r="K874" t="str">
            <v>A</v>
          </cell>
          <cell r="L874" t="str">
            <v>N</v>
          </cell>
        </row>
        <row r="875">
          <cell r="J875" t="str">
            <v>04-125-35-36</v>
          </cell>
          <cell r="K875" t="str">
            <v>A</v>
          </cell>
          <cell r="L875" t="str">
            <v>N</v>
          </cell>
        </row>
        <row r="876">
          <cell r="J876" t="str">
            <v>04-125-36-37</v>
          </cell>
          <cell r="K876" t="str">
            <v>A</v>
          </cell>
          <cell r="L876" t="str">
            <v>N</v>
          </cell>
        </row>
        <row r="877">
          <cell r="J877" t="str">
            <v>04-125-37-38</v>
          </cell>
          <cell r="K877" t="str">
            <v>A</v>
          </cell>
          <cell r="L877" t="str">
            <v>N</v>
          </cell>
        </row>
        <row r="878">
          <cell r="J878" t="str">
            <v>04-125-38-39</v>
          </cell>
          <cell r="K878" t="str">
            <v>A</v>
          </cell>
          <cell r="L878" t="str">
            <v>N</v>
          </cell>
        </row>
        <row r="879">
          <cell r="J879" t="str">
            <v>04-125-39-40</v>
          </cell>
          <cell r="K879" t="str">
            <v>A</v>
          </cell>
          <cell r="L879" t="str">
            <v>N</v>
          </cell>
        </row>
        <row r="880">
          <cell r="J880" t="str">
            <v>04-125-40-41</v>
          </cell>
          <cell r="K880" t="str">
            <v>A</v>
          </cell>
          <cell r="L880" t="str">
            <v>N</v>
          </cell>
        </row>
        <row r="881">
          <cell r="J881" t="str">
            <v>04-125-41-42</v>
          </cell>
          <cell r="K881" t="str">
            <v>A</v>
          </cell>
          <cell r="L881" t="str">
            <v>N</v>
          </cell>
        </row>
        <row r="882">
          <cell r="J882" t="str">
            <v>04-125-42-43</v>
          </cell>
          <cell r="K882" t="str">
            <v>A</v>
          </cell>
          <cell r="L882" t="str">
            <v>N</v>
          </cell>
        </row>
        <row r="883">
          <cell r="J883" t="str">
            <v>04-125-43-44</v>
          </cell>
          <cell r="K883" t="str">
            <v>A</v>
          </cell>
          <cell r="L883" t="str">
            <v>N</v>
          </cell>
        </row>
        <row r="884">
          <cell r="J884" t="str">
            <v>04-125-44-45</v>
          </cell>
          <cell r="K884" t="str">
            <v>A</v>
          </cell>
          <cell r="L884" t="str">
            <v>N</v>
          </cell>
        </row>
        <row r="885">
          <cell r="J885" t="str">
            <v>04-125-45-46</v>
          </cell>
          <cell r="K885" t="str">
            <v>A</v>
          </cell>
          <cell r="L885" t="str">
            <v>N</v>
          </cell>
        </row>
        <row r="886">
          <cell r="J886" t="str">
            <v>04-125-46-47</v>
          </cell>
          <cell r="K886" t="str">
            <v>A</v>
          </cell>
          <cell r="L886" t="str">
            <v>N</v>
          </cell>
        </row>
        <row r="887">
          <cell r="J887" t="str">
            <v>04-125-47-48</v>
          </cell>
          <cell r="K887" t="str">
            <v>A</v>
          </cell>
          <cell r="L887" t="str">
            <v>N</v>
          </cell>
        </row>
        <row r="888">
          <cell r="J888" t="str">
            <v>04-125-48-49</v>
          </cell>
          <cell r="K888" t="str">
            <v>A</v>
          </cell>
          <cell r="L888" t="str">
            <v>N</v>
          </cell>
        </row>
        <row r="889">
          <cell r="J889" t="str">
            <v>04-125-49-50</v>
          </cell>
          <cell r="K889" t="str">
            <v>A</v>
          </cell>
          <cell r="L889" t="str">
            <v>N</v>
          </cell>
        </row>
        <row r="890">
          <cell r="J890" t="str">
            <v>04-125-50-51</v>
          </cell>
          <cell r="K890" t="str">
            <v>A</v>
          </cell>
          <cell r="L890" t="str">
            <v>N</v>
          </cell>
        </row>
        <row r="891">
          <cell r="J891" t="str">
            <v>04-125-51-63</v>
          </cell>
          <cell r="K891" t="str">
            <v>A</v>
          </cell>
          <cell r="L891" t="str">
            <v>N</v>
          </cell>
        </row>
        <row r="892">
          <cell r="J892" t="str">
            <v>04-126-01-02</v>
          </cell>
          <cell r="K892" t="str">
            <v>A</v>
          </cell>
          <cell r="L892" t="str">
            <v>N</v>
          </cell>
        </row>
        <row r="893">
          <cell r="J893" t="str">
            <v>04-126-02-03</v>
          </cell>
          <cell r="K893" t="str">
            <v>A</v>
          </cell>
          <cell r="L893" t="str">
            <v>N</v>
          </cell>
        </row>
        <row r="894">
          <cell r="J894" t="str">
            <v>04-126-03-01</v>
          </cell>
          <cell r="K894" t="str">
            <v>A</v>
          </cell>
          <cell r="L894" t="str">
            <v>N</v>
          </cell>
        </row>
        <row r="895">
          <cell r="J895" t="str">
            <v>04-127-01-02</v>
          </cell>
          <cell r="K895" t="str">
            <v>A</v>
          </cell>
          <cell r="L895" t="str">
            <v>N</v>
          </cell>
        </row>
        <row r="896">
          <cell r="J896" t="str">
            <v>04-127-02-03</v>
          </cell>
          <cell r="K896" t="str">
            <v>A</v>
          </cell>
          <cell r="L896" t="str">
            <v>N</v>
          </cell>
        </row>
        <row r="897">
          <cell r="J897" t="str">
            <v>04-127-03-02</v>
          </cell>
          <cell r="K897" t="str">
            <v>A</v>
          </cell>
          <cell r="L897" t="str">
            <v>N</v>
          </cell>
        </row>
        <row r="898">
          <cell r="J898" t="str">
            <v>04-128-01-02</v>
          </cell>
          <cell r="K898" t="str">
            <v>A</v>
          </cell>
          <cell r="L898" t="str">
            <v>N</v>
          </cell>
        </row>
        <row r="899">
          <cell r="J899" t="str">
            <v>04-128-02-03</v>
          </cell>
          <cell r="K899" t="str">
            <v>A</v>
          </cell>
          <cell r="L899" t="str">
            <v>N</v>
          </cell>
        </row>
        <row r="900">
          <cell r="J900" t="str">
            <v>04-128-03-03</v>
          </cell>
          <cell r="K900" t="str">
            <v>A</v>
          </cell>
          <cell r="L900" t="str">
            <v>N</v>
          </cell>
        </row>
        <row r="901">
          <cell r="J901" t="str">
            <v>04-129-01-02</v>
          </cell>
          <cell r="K901" t="str">
            <v>A</v>
          </cell>
          <cell r="L901" t="str">
            <v>N</v>
          </cell>
        </row>
        <row r="902">
          <cell r="J902" t="str">
            <v>04-129-02-05</v>
          </cell>
          <cell r="K902" t="str">
            <v>A</v>
          </cell>
          <cell r="L902" t="str">
            <v>N</v>
          </cell>
        </row>
        <row r="903">
          <cell r="J903" t="str">
            <v>04-130-01-02</v>
          </cell>
          <cell r="K903" t="str">
            <v>A</v>
          </cell>
          <cell r="L903" t="str">
            <v>N</v>
          </cell>
        </row>
        <row r="904">
          <cell r="J904" t="str">
            <v>04-130-02-06</v>
          </cell>
          <cell r="K904" t="str">
            <v>A</v>
          </cell>
          <cell r="L904" t="str">
            <v>N</v>
          </cell>
        </row>
        <row r="905">
          <cell r="J905" t="str">
            <v>04-131-01-02</v>
          </cell>
          <cell r="K905" t="str">
            <v>A</v>
          </cell>
          <cell r="L905" t="str">
            <v>N</v>
          </cell>
        </row>
        <row r="906">
          <cell r="J906" t="str">
            <v>04-131-02-07</v>
          </cell>
          <cell r="K906" t="str">
            <v>A</v>
          </cell>
          <cell r="L906" t="str">
            <v>N</v>
          </cell>
        </row>
        <row r="907">
          <cell r="J907" t="str">
            <v>04-132-01-02</v>
          </cell>
          <cell r="K907" t="str">
            <v>A</v>
          </cell>
          <cell r="L907" t="str">
            <v>N</v>
          </cell>
        </row>
        <row r="908">
          <cell r="J908" t="str">
            <v>04-132-02-08</v>
          </cell>
          <cell r="K908" t="str">
            <v>A</v>
          </cell>
          <cell r="L908" t="str">
            <v>N</v>
          </cell>
        </row>
        <row r="909">
          <cell r="J909" t="str">
            <v>04-133-01-02</v>
          </cell>
          <cell r="K909" t="str">
            <v>A</v>
          </cell>
          <cell r="L909" t="str">
            <v>N</v>
          </cell>
        </row>
        <row r="910">
          <cell r="J910" t="str">
            <v>04-133-02-03</v>
          </cell>
          <cell r="K910" t="str">
            <v>A</v>
          </cell>
          <cell r="L910" t="str">
            <v>N</v>
          </cell>
        </row>
        <row r="911">
          <cell r="J911" t="str">
            <v>04-133-03-04</v>
          </cell>
          <cell r="K911" t="str">
            <v>A</v>
          </cell>
          <cell r="L911" t="str">
            <v>N</v>
          </cell>
        </row>
        <row r="912">
          <cell r="J912" t="str">
            <v>04-133-04-09</v>
          </cell>
          <cell r="K912" t="str">
            <v>A</v>
          </cell>
          <cell r="L912" t="str">
            <v>N</v>
          </cell>
        </row>
        <row r="913">
          <cell r="J913" t="str">
            <v>04-134-01-02</v>
          </cell>
          <cell r="K913" t="str">
            <v>A</v>
          </cell>
          <cell r="L913" t="str">
            <v>N</v>
          </cell>
        </row>
        <row r="914">
          <cell r="J914" t="str">
            <v>04-134-02-03</v>
          </cell>
          <cell r="K914" t="str">
            <v>A</v>
          </cell>
          <cell r="L914" t="str">
            <v>N</v>
          </cell>
        </row>
        <row r="915">
          <cell r="J915" t="str">
            <v>04-134-03-10</v>
          </cell>
          <cell r="K915" t="str">
            <v>A</v>
          </cell>
          <cell r="L915" t="str">
            <v>N</v>
          </cell>
        </row>
        <row r="916">
          <cell r="J916" t="str">
            <v>04-135-01-02</v>
          </cell>
          <cell r="K916" t="str">
            <v>A</v>
          </cell>
          <cell r="L916" t="str">
            <v>N</v>
          </cell>
        </row>
        <row r="917">
          <cell r="J917" t="str">
            <v>04-135-02-03</v>
          </cell>
          <cell r="K917" t="str">
            <v>A</v>
          </cell>
          <cell r="L917" t="str">
            <v>N</v>
          </cell>
        </row>
        <row r="918">
          <cell r="J918" t="str">
            <v>04-135-03-11</v>
          </cell>
          <cell r="K918" t="str">
            <v>A</v>
          </cell>
          <cell r="L918" t="str">
            <v>N</v>
          </cell>
        </row>
        <row r="919">
          <cell r="J919" t="str">
            <v>04-136-01-02</v>
          </cell>
          <cell r="K919" t="str">
            <v>A</v>
          </cell>
          <cell r="L919" t="str">
            <v>N</v>
          </cell>
        </row>
        <row r="920">
          <cell r="J920" t="str">
            <v>04-136-02-03</v>
          </cell>
          <cell r="K920" t="str">
            <v>A</v>
          </cell>
          <cell r="L920" t="str">
            <v>N</v>
          </cell>
        </row>
        <row r="921">
          <cell r="J921" t="str">
            <v>04-136-03-12</v>
          </cell>
          <cell r="K921" t="str">
            <v>A</v>
          </cell>
          <cell r="L921" t="str">
            <v>N</v>
          </cell>
        </row>
        <row r="922">
          <cell r="J922" t="str">
            <v>04-137-01-02</v>
          </cell>
          <cell r="K922" t="str">
            <v>G</v>
          </cell>
          <cell r="L922" t="str">
            <v>N</v>
          </cell>
        </row>
        <row r="923">
          <cell r="J923" t="str">
            <v>04-137-02-13</v>
          </cell>
          <cell r="K923" t="str">
            <v>G</v>
          </cell>
          <cell r="L923" t="str">
            <v>N</v>
          </cell>
        </row>
        <row r="924">
          <cell r="J924" t="str">
            <v>04-138-01-02</v>
          </cell>
          <cell r="K924" t="str">
            <v>A</v>
          </cell>
          <cell r="L924" t="str">
            <v>N</v>
          </cell>
        </row>
        <row r="925">
          <cell r="J925" t="str">
            <v>04-138-02-03</v>
          </cell>
          <cell r="K925" t="str">
            <v>A</v>
          </cell>
          <cell r="L925" t="str">
            <v>N</v>
          </cell>
        </row>
        <row r="926">
          <cell r="J926" t="str">
            <v>04-138-03-14</v>
          </cell>
          <cell r="K926" t="str">
            <v>A</v>
          </cell>
          <cell r="L926" t="str">
            <v>N</v>
          </cell>
        </row>
        <row r="927">
          <cell r="J927" t="str">
            <v>04-139-01-02</v>
          </cell>
          <cell r="K927" t="str">
            <v>A</v>
          </cell>
          <cell r="L927" t="str">
            <v>N</v>
          </cell>
        </row>
        <row r="928">
          <cell r="J928" t="str">
            <v>04-139-02-03</v>
          </cell>
          <cell r="K928" t="str">
            <v>A</v>
          </cell>
          <cell r="L928" t="str">
            <v>N</v>
          </cell>
        </row>
        <row r="929">
          <cell r="J929" t="str">
            <v>04-139-03-15</v>
          </cell>
          <cell r="K929" t="str">
            <v>A</v>
          </cell>
          <cell r="L929" t="str">
            <v>N</v>
          </cell>
        </row>
        <row r="930">
          <cell r="J930" t="str">
            <v>04-140-01-02</v>
          </cell>
          <cell r="K930" t="str">
            <v>A</v>
          </cell>
          <cell r="L930" t="str">
            <v>N</v>
          </cell>
        </row>
        <row r="931">
          <cell r="J931" t="str">
            <v>04-140-02-03</v>
          </cell>
          <cell r="K931" t="str">
            <v>A</v>
          </cell>
          <cell r="L931" t="str">
            <v>N</v>
          </cell>
        </row>
        <row r="932">
          <cell r="J932" t="str">
            <v>04-140-03-16</v>
          </cell>
          <cell r="K932" t="str">
            <v>A</v>
          </cell>
          <cell r="L932" t="str">
            <v>N</v>
          </cell>
        </row>
        <row r="933">
          <cell r="J933" t="str">
            <v>04-141-01-02</v>
          </cell>
          <cell r="K933" t="str">
            <v>A</v>
          </cell>
          <cell r="L933" t="str">
            <v>N</v>
          </cell>
        </row>
        <row r="934">
          <cell r="J934" t="str">
            <v>04-141-02-18</v>
          </cell>
          <cell r="K934" t="str">
            <v>A</v>
          </cell>
          <cell r="L934" t="str">
            <v>N</v>
          </cell>
        </row>
        <row r="935">
          <cell r="J935" t="str">
            <v>04-142-01-02</v>
          </cell>
          <cell r="K935" t="str">
            <v>A</v>
          </cell>
          <cell r="L935" t="str">
            <v>N</v>
          </cell>
        </row>
        <row r="936">
          <cell r="J936" t="str">
            <v>04-142-02-19</v>
          </cell>
          <cell r="K936" t="str">
            <v>A</v>
          </cell>
          <cell r="L936" t="str">
            <v>N</v>
          </cell>
        </row>
        <row r="937">
          <cell r="J937" t="str">
            <v>04-143-01-02</v>
          </cell>
          <cell r="K937" t="str">
            <v>A</v>
          </cell>
          <cell r="L937" t="str">
            <v>N</v>
          </cell>
        </row>
        <row r="938">
          <cell r="J938" t="str">
            <v>04-143-02-20</v>
          </cell>
          <cell r="K938" t="str">
            <v>A</v>
          </cell>
          <cell r="L938" t="str">
            <v>N</v>
          </cell>
        </row>
        <row r="939">
          <cell r="J939" t="str">
            <v>04-144-01-02</v>
          </cell>
          <cell r="K939" t="str">
            <v>A</v>
          </cell>
          <cell r="L939" t="str">
            <v>N</v>
          </cell>
        </row>
        <row r="940">
          <cell r="J940" t="str">
            <v>04-144-02-21</v>
          </cell>
          <cell r="K940" t="str">
            <v>A</v>
          </cell>
          <cell r="L940" t="str">
            <v>N</v>
          </cell>
        </row>
        <row r="941">
          <cell r="J941" t="str">
            <v>04-145-01-02</v>
          </cell>
          <cell r="K941" t="str">
            <v>A</v>
          </cell>
          <cell r="L941" t="str">
            <v>N</v>
          </cell>
        </row>
        <row r="942">
          <cell r="J942" t="str">
            <v>04-145-02-03</v>
          </cell>
          <cell r="K942" t="str">
            <v>A</v>
          </cell>
          <cell r="L942" t="str">
            <v>N</v>
          </cell>
        </row>
        <row r="943">
          <cell r="J943" t="str">
            <v>04-145-03-04</v>
          </cell>
          <cell r="K943" t="str">
            <v>A</v>
          </cell>
          <cell r="L943" t="str">
            <v>N</v>
          </cell>
        </row>
        <row r="944">
          <cell r="J944" t="str">
            <v>04-145-04-22</v>
          </cell>
          <cell r="K944" t="str">
            <v>A</v>
          </cell>
          <cell r="L944" t="str">
            <v>N</v>
          </cell>
        </row>
        <row r="945">
          <cell r="J945" t="str">
            <v>04-146-01-02</v>
          </cell>
          <cell r="K945" t="str">
            <v>A</v>
          </cell>
          <cell r="L945" t="str">
            <v>N</v>
          </cell>
        </row>
        <row r="946">
          <cell r="J946" t="str">
            <v>04-146-02-03</v>
          </cell>
          <cell r="K946" t="str">
            <v>A</v>
          </cell>
          <cell r="L946" t="str">
            <v>N</v>
          </cell>
        </row>
        <row r="947">
          <cell r="J947" t="str">
            <v>04-146-03-23</v>
          </cell>
          <cell r="K947" t="str">
            <v>A</v>
          </cell>
          <cell r="L947" t="str">
            <v>N</v>
          </cell>
        </row>
        <row r="948">
          <cell r="J948" t="str">
            <v>04-147-01-02</v>
          </cell>
          <cell r="K948" t="str">
            <v>A</v>
          </cell>
          <cell r="L948" t="str">
            <v>N</v>
          </cell>
        </row>
        <row r="949">
          <cell r="J949" t="str">
            <v>04-147-02-03</v>
          </cell>
          <cell r="K949" t="str">
            <v>A</v>
          </cell>
          <cell r="L949" t="str">
            <v>N</v>
          </cell>
        </row>
        <row r="950">
          <cell r="J950" t="str">
            <v>04-147-03-24</v>
          </cell>
          <cell r="K950" t="str">
            <v>A</v>
          </cell>
          <cell r="L950" t="str">
            <v>N</v>
          </cell>
        </row>
        <row r="951">
          <cell r="J951" t="str">
            <v>04-148-01-02</v>
          </cell>
          <cell r="K951" t="str">
            <v>A</v>
          </cell>
          <cell r="L951" t="str">
            <v>N</v>
          </cell>
        </row>
        <row r="952">
          <cell r="J952" t="str">
            <v>04-148-02-03</v>
          </cell>
          <cell r="K952" t="str">
            <v>A</v>
          </cell>
          <cell r="L952" t="str">
            <v>N</v>
          </cell>
        </row>
        <row r="953">
          <cell r="J953" t="str">
            <v>04-148-03-25</v>
          </cell>
          <cell r="K953" t="str">
            <v>A</v>
          </cell>
          <cell r="L953" t="str">
            <v>N</v>
          </cell>
        </row>
        <row r="954">
          <cell r="J954" t="str">
            <v>04-149-01-26</v>
          </cell>
          <cell r="K954" t="str">
            <v>G</v>
          </cell>
          <cell r="L954" t="str">
            <v>N</v>
          </cell>
        </row>
        <row r="955">
          <cell r="J955" t="str">
            <v>04-150-01-02</v>
          </cell>
          <cell r="K955" t="str">
            <v>A</v>
          </cell>
          <cell r="L955" t="str">
            <v>N</v>
          </cell>
        </row>
        <row r="956">
          <cell r="J956" t="str">
            <v>04-150-02-03</v>
          </cell>
          <cell r="K956" t="str">
            <v>A</v>
          </cell>
          <cell r="L956" t="str">
            <v>N</v>
          </cell>
        </row>
        <row r="957">
          <cell r="J957" t="str">
            <v>04-150-03-27</v>
          </cell>
          <cell r="K957" t="str">
            <v>A</v>
          </cell>
          <cell r="L957" t="str">
            <v>N</v>
          </cell>
        </row>
        <row r="958">
          <cell r="J958" t="str">
            <v>04-151-01-02</v>
          </cell>
          <cell r="K958" t="str">
            <v>A</v>
          </cell>
          <cell r="L958" t="str">
            <v>N</v>
          </cell>
        </row>
        <row r="959">
          <cell r="J959" t="str">
            <v>04-151-02-03</v>
          </cell>
          <cell r="K959" t="str">
            <v>A</v>
          </cell>
          <cell r="L959" t="str">
            <v>N</v>
          </cell>
        </row>
        <row r="960">
          <cell r="J960" t="str">
            <v>04-151-03-28</v>
          </cell>
          <cell r="K960" t="str">
            <v>A</v>
          </cell>
          <cell r="L960" t="str">
            <v>N</v>
          </cell>
        </row>
        <row r="961">
          <cell r="J961" t="str">
            <v>04-152-01-02</v>
          </cell>
          <cell r="K961" t="str">
            <v>A</v>
          </cell>
          <cell r="L961" t="str">
            <v>N</v>
          </cell>
        </row>
        <row r="962">
          <cell r="J962" t="str">
            <v>04-152-02-03</v>
          </cell>
          <cell r="K962" t="str">
            <v>A</v>
          </cell>
          <cell r="L962" t="str">
            <v>N</v>
          </cell>
        </row>
        <row r="963">
          <cell r="J963" t="str">
            <v>04-152-03-29</v>
          </cell>
          <cell r="K963" t="str">
            <v>A</v>
          </cell>
          <cell r="L963" t="str">
            <v>N</v>
          </cell>
        </row>
        <row r="964">
          <cell r="J964" t="str">
            <v>04-153-01-02</v>
          </cell>
          <cell r="K964" t="str">
            <v>A</v>
          </cell>
          <cell r="L964" t="str">
            <v>N</v>
          </cell>
        </row>
        <row r="965">
          <cell r="J965" t="str">
            <v>04-153-02-31</v>
          </cell>
          <cell r="K965" t="str">
            <v>A</v>
          </cell>
          <cell r="L965" t="str">
            <v>N</v>
          </cell>
        </row>
        <row r="966">
          <cell r="J966" t="str">
            <v>04-154-01-02</v>
          </cell>
          <cell r="K966" t="str">
            <v>A</v>
          </cell>
          <cell r="L966" t="str">
            <v>N</v>
          </cell>
        </row>
        <row r="967">
          <cell r="J967" t="str">
            <v>04-154-02-32</v>
          </cell>
          <cell r="K967" t="str">
            <v>A</v>
          </cell>
          <cell r="L967" t="str">
            <v>N</v>
          </cell>
        </row>
        <row r="968">
          <cell r="J968" t="str">
            <v>04-155-01-02</v>
          </cell>
          <cell r="K968" t="str">
            <v>A</v>
          </cell>
          <cell r="L968" t="str">
            <v>N</v>
          </cell>
        </row>
        <row r="969">
          <cell r="J969" t="str">
            <v>04-155-02-33</v>
          </cell>
          <cell r="K969" t="str">
            <v>A</v>
          </cell>
          <cell r="L969" t="str">
            <v>N</v>
          </cell>
        </row>
        <row r="970">
          <cell r="J970" t="str">
            <v>04-156-01-02</v>
          </cell>
          <cell r="K970" t="str">
            <v>A</v>
          </cell>
          <cell r="L970" t="str">
            <v>N</v>
          </cell>
        </row>
        <row r="971">
          <cell r="J971" t="str">
            <v>04-156-02-34</v>
          </cell>
          <cell r="K971" t="str">
            <v>A</v>
          </cell>
          <cell r="L971" t="str">
            <v>N</v>
          </cell>
        </row>
        <row r="972">
          <cell r="J972" t="str">
            <v>04-157-01-02</v>
          </cell>
          <cell r="K972" t="str">
            <v>A</v>
          </cell>
          <cell r="L972" t="str">
            <v>N</v>
          </cell>
        </row>
        <row r="973">
          <cell r="J973" t="str">
            <v>04-157-02-03</v>
          </cell>
          <cell r="K973" t="str">
            <v>A</v>
          </cell>
          <cell r="L973" t="str">
            <v>S</v>
          </cell>
        </row>
        <row r="974">
          <cell r="J974" t="str">
            <v>04-157-03-04</v>
          </cell>
          <cell r="K974" t="str">
            <v>A</v>
          </cell>
          <cell r="L974" t="str">
            <v>S</v>
          </cell>
        </row>
        <row r="975">
          <cell r="J975" t="str">
            <v>04-157-04-35</v>
          </cell>
          <cell r="K975" t="str">
            <v>A</v>
          </cell>
          <cell r="L975" t="str">
            <v>N</v>
          </cell>
        </row>
        <row r="976">
          <cell r="J976" t="str">
            <v>04-158-01-02</v>
          </cell>
          <cell r="K976" t="str">
            <v>A</v>
          </cell>
          <cell r="L976" t="str">
            <v>N</v>
          </cell>
        </row>
        <row r="977">
          <cell r="J977" t="str">
            <v>04-158-02-03</v>
          </cell>
          <cell r="K977" t="str">
            <v>A</v>
          </cell>
          <cell r="L977" t="str">
            <v>N</v>
          </cell>
        </row>
        <row r="978">
          <cell r="J978" t="str">
            <v>04-158-03-36</v>
          </cell>
          <cell r="K978" t="str">
            <v>A</v>
          </cell>
          <cell r="L978" t="str">
            <v>N</v>
          </cell>
        </row>
        <row r="979">
          <cell r="J979" t="str">
            <v>04-159-01-02</v>
          </cell>
          <cell r="K979" t="str">
            <v>A</v>
          </cell>
          <cell r="L979" t="str">
            <v>N</v>
          </cell>
        </row>
        <row r="980">
          <cell r="J980" t="str">
            <v>04-159-02-03</v>
          </cell>
          <cell r="K980" t="str">
            <v>A</v>
          </cell>
          <cell r="L980" t="str">
            <v>N</v>
          </cell>
        </row>
        <row r="981">
          <cell r="J981" t="str">
            <v>04-159-03-37</v>
          </cell>
          <cell r="K981" t="str">
            <v>A</v>
          </cell>
          <cell r="L981" t="str">
            <v>N</v>
          </cell>
        </row>
        <row r="982">
          <cell r="J982" t="str">
            <v>04-160-01-02</v>
          </cell>
          <cell r="K982" t="str">
            <v>A</v>
          </cell>
          <cell r="L982" t="str">
            <v>N</v>
          </cell>
        </row>
        <row r="983">
          <cell r="J983" t="str">
            <v>04-160-02-03</v>
          </cell>
          <cell r="K983" t="str">
            <v>A</v>
          </cell>
          <cell r="L983" t="str">
            <v>N</v>
          </cell>
        </row>
        <row r="984">
          <cell r="J984" t="str">
            <v>04-160-03-38</v>
          </cell>
          <cell r="K984" t="str">
            <v>A</v>
          </cell>
          <cell r="L984" t="str">
            <v>N</v>
          </cell>
        </row>
        <row r="985">
          <cell r="J985" t="str">
            <v>04-161-01-02</v>
          </cell>
          <cell r="K985" t="str">
            <v>G</v>
          </cell>
          <cell r="L985" t="str">
            <v>N</v>
          </cell>
        </row>
        <row r="986">
          <cell r="J986" t="str">
            <v>04-161-02-39</v>
          </cell>
          <cell r="K986" t="str">
            <v>G</v>
          </cell>
          <cell r="L986" t="str">
            <v>N</v>
          </cell>
        </row>
        <row r="987">
          <cell r="J987" t="str">
            <v>04-162-01-02</v>
          </cell>
          <cell r="K987" t="str">
            <v>A</v>
          </cell>
          <cell r="L987" t="str">
            <v>N</v>
          </cell>
        </row>
        <row r="988">
          <cell r="J988" t="str">
            <v>04-162-02-03</v>
          </cell>
          <cell r="K988" t="str">
            <v>A</v>
          </cell>
          <cell r="L988" t="str">
            <v>N</v>
          </cell>
        </row>
        <row r="989">
          <cell r="J989" t="str">
            <v>04-162-03-40</v>
          </cell>
          <cell r="K989" t="str">
            <v>A</v>
          </cell>
          <cell r="L989" t="str">
            <v>N</v>
          </cell>
        </row>
        <row r="990">
          <cell r="J990" t="str">
            <v>04-163-01-02</v>
          </cell>
          <cell r="K990" t="str">
            <v>A</v>
          </cell>
          <cell r="L990" t="str">
            <v>N</v>
          </cell>
        </row>
        <row r="991">
          <cell r="J991" t="str">
            <v>04-163-02-03</v>
          </cell>
          <cell r="K991" t="str">
            <v>A</v>
          </cell>
          <cell r="L991" t="str">
            <v>N</v>
          </cell>
        </row>
        <row r="992">
          <cell r="J992" t="str">
            <v>04-163-03-41</v>
          </cell>
          <cell r="K992" t="str">
            <v>A</v>
          </cell>
          <cell r="L992" t="str">
            <v>N</v>
          </cell>
        </row>
        <row r="993">
          <cell r="J993" t="str">
            <v>04-164-01-02</v>
          </cell>
          <cell r="K993" t="str">
            <v>A</v>
          </cell>
          <cell r="L993" t="str">
            <v>N</v>
          </cell>
        </row>
        <row r="994">
          <cell r="J994" t="str">
            <v>04-164-02-03</v>
          </cell>
          <cell r="K994" t="str">
            <v>A</v>
          </cell>
          <cell r="L994" t="str">
            <v>N</v>
          </cell>
        </row>
        <row r="995">
          <cell r="J995" t="str">
            <v>04-164-03-42</v>
          </cell>
          <cell r="K995" t="str">
            <v>A</v>
          </cell>
          <cell r="L995" t="str">
            <v>N</v>
          </cell>
        </row>
        <row r="996">
          <cell r="J996" t="str">
            <v>04-165-01-02</v>
          </cell>
          <cell r="K996" t="str">
            <v>A</v>
          </cell>
          <cell r="L996" t="str">
            <v>N</v>
          </cell>
        </row>
        <row r="997">
          <cell r="J997" t="str">
            <v>04-165-02-44</v>
          </cell>
          <cell r="K997" t="str">
            <v>A</v>
          </cell>
          <cell r="L997" t="str">
            <v>N</v>
          </cell>
        </row>
        <row r="998">
          <cell r="J998" t="str">
            <v>04-166-01-02</v>
          </cell>
          <cell r="K998" t="str">
            <v>A</v>
          </cell>
          <cell r="L998" t="str">
            <v>N</v>
          </cell>
        </row>
        <row r="999">
          <cell r="J999" t="str">
            <v>04-166-02-45</v>
          </cell>
          <cell r="K999" t="str">
            <v>A</v>
          </cell>
          <cell r="L999" t="str">
            <v>N</v>
          </cell>
        </row>
        <row r="1000">
          <cell r="J1000" t="str">
            <v>04-167-01-02</v>
          </cell>
          <cell r="K1000" t="str">
            <v>A</v>
          </cell>
          <cell r="L1000" t="str">
            <v>N</v>
          </cell>
        </row>
        <row r="1001">
          <cell r="J1001" t="str">
            <v>04-167-02-46</v>
          </cell>
          <cell r="K1001" t="str">
            <v>A</v>
          </cell>
          <cell r="L1001" t="str">
            <v>N</v>
          </cell>
        </row>
        <row r="1002">
          <cell r="J1002" t="str">
            <v>04-168-01-02</v>
          </cell>
          <cell r="K1002" t="str">
            <v>A</v>
          </cell>
          <cell r="L1002" t="str">
            <v>N</v>
          </cell>
        </row>
        <row r="1003">
          <cell r="J1003" t="str">
            <v>04-168-02-47</v>
          </cell>
          <cell r="K1003" t="str">
            <v>A</v>
          </cell>
          <cell r="L1003" t="str">
            <v>N</v>
          </cell>
        </row>
        <row r="1004">
          <cell r="J1004" t="str">
            <v>04-169-01-02</v>
          </cell>
          <cell r="K1004" t="str">
            <v>A</v>
          </cell>
          <cell r="L1004" t="str">
            <v>N</v>
          </cell>
        </row>
        <row r="1005">
          <cell r="J1005" t="str">
            <v>04-169-02-03</v>
          </cell>
          <cell r="K1005" t="str">
            <v>A</v>
          </cell>
          <cell r="L1005" t="str">
            <v>N</v>
          </cell>
        </row>
        <row r="1006">
          <cell r="J1006" t="str">
            <v>04-169-03-04</v>
          </cell>
          <cell r="K1006" t="str">
            <v>A</v>
          </cell>
          <cell r="L1006" t="str">
            <v>N</v>
          </cell>
        </row>
        <row r="1007">
          <cell r="J1007" t="str">
            <v>04-169-04-48</v>
          </cell>
          <cell r="K1007" t="str">
            <v>A</v>
          </cell>
          <cell r="L1007" t="str">
            <v>N</v>
          </cell>
        </row>
        <row r="1008">
          <cell r="J1008" t="str">
            <v>04-170-01-02</v>
          </cell>
          <cell r="K1008" t="str">
            <v>A</v>
          </cell>
          <cell r="L1008" t="str">
            <v>N</v>
          </cell>
        </row>
        <row r="1009">
          <cell r="J1009" t="str">
            <v>04-170-02-03</v>
          </cell>
          <cell r="K1009" t="str">
            <v>A</v>
          </cell>
          <cell r="L1009" t="str">
            <v>N</v>
          </cell>
        </row>
        <row r="1010">
          <cell r="J1010" t="str">
            <v>04-170-03-49</v>
          </cell>
          <cell r="K1010" t="str">
            <v>A</v>
          </cell>
          <cell r="L1010" t="str">
            <v>N</v>
          </cell>
        </row>
        <row r="1011">
          <cell r="J1011" t="str">
            <v>04-171-01-02</v>
          </cell>
          <cell r="K1011" t="str">
            <v>A</v>
          </cell>
          <cell r="L1011" t="str">
            <v>N</v>
          </cell>
        </row>
        <row r="1012">
          <cell r="J1012" t="str">
            <v>04-171-02-03</v>
          </cell>
          <cell r="K1012" t="str">
            <v>A</v>
          </cell>
          <cell r="L1012" t="str">
            <v>N</v>
          </cell>
        </row>
        <row r="1013">
          <cell r="J1013" t="str">
            <v>04-171-03-50</v>
          </cell>
          <cell r="K1013" t="str">
            <v>A</v>
          </cell>
          <cell r="L1013" t="str">
            <v>N</v>
          </cell>
        </row>
        <row r="1014">
          <cell r="J1014" t="str">
            <v>04-172-01-02</v>
          </cell>
          <cell r="K1014" t="str">
            <v>A</v>
          </cell>
          <cell r="L1014" t="str">
            <v>N</v>
          </cell>
        </row>
        <row r="1015">
          <cell r="J1015" t="str">
            <v>04-172-02-03</v>
          </cell>
          <cell r="K1015" t="str">
            <v>A</v>
          </cell>
          <cell r="L1015" t="str">
            <v>N</v>
          </cell>
        </row>
        <row r="1016">
          <cell r="J1016" t="str">
            <v>04-172-03-51</v>
          </cell>
          <cell r="K1016" t="str">
            <v>A</v>
          </cell>
          <cell r="L1016" t="str">
            <v>N</v>
          </cell>
        </row>
        <row r="1017">
          <cell r="J1017" t="str">
            <v>05-001-01-02</v>
          </cell>
          <cell r="K1017" t="str">
            <v>G</v>
          </cell>
          <cell r="L1017" t="str">
            <v>N</v>
          </cell>
        </row>
        <row r="1018">
          <cell r="J1018" t="str">
            <v>05-001-02-03</v>
          </cell>
          <cell r="K1018" t="str">
            <v>G</v>
          </cell>
          <cell r="L1018" t="str">
            <v>N</v>
          </cell>
        </row>
        <row r="1019">
          <cell r="J1019" t="str">
            <v>05-001-03-04</v>
          </cell>
          <cell r="K1019" t="str">
            <v>G</v>
          </cell>
          <cell r="L1019" t="str">
            <v>S</v>
          </cell>
        </row>
        <row r="1020">
          <cell r="J1020" t="str">
            <v>05-001-04-05</v>
          </cell>
          <cell r="K1020" t="str">
            <v>G</v>
          </cell>
          <cell r="L1020" t="str">
            <v>S</v>
          </cell>
        </row>
        <row r="1021">
          <cell r="J1021" t="str">
            <v>05-001-05-06</v>
          </cell>
          <cell r="K1021" t="str">
            <v>A</v>
          </cell>
          <cell r="L1021" t="str">
            <v>N</v>
          </cell>
        </row>
        <row r="1022">
          <cell r="J1022" t="str">
            <v>05-001-06-07</v>
          </cell>
          <cell r="K1022" t="str">
            <v>G</v>
          </cell>
          <cell r="L1022" t="str">
            <v>N</v>
          </cell>
        </row>
        <row r="1023">
          <cell r="J1023" t="str">
            <v>05-001-07-08</v>
          </cell>
          <cell r="K1023" t="str">
            <v>G</v>
          </cell>
          <cell r="L1023" t="str">
            <v>N</v>
          </cell>
        </row>
        <row r="1024">
          <cell r="J1024" t="str">
            <v>05-001-08-09</v>
          </cell>
          <cell r="K1024" t="str">
            <v>G</v>
          </cell>
          <cell r="L1024" t="str">
            <v>N</v>
          </cell>
        </row>
        <row r="1025">
          <cell r="J1025" t="str">
            <v>05-001-09-10</v>
          </cell>
          <cell r="K1025" t="str">
            <v>G</v>
          </cell>
          <cell r="L1025" t="str">
            <v>N</v>
          </cell>
        </row>
        <row r="1026">
          <cell r="J1026" t="str">
            <v>05-001-10-11</v>
          </cell>
          <cell r="K1026" t="str">
            <v>G</v>
          </cell>
          <cell r="L1026" t="str">
            <v>N</v>
          </cell>
        </row>
        <row r="1027">
          <cell r="J1027" t="str">
            <v>05-001-11-12</v>
          </cell>
          <cell r="K1027" t="str">
            <v>G</v>
          </cell>
          <cell r="L1027" t="str">
            <v>N</v>
          </cell>
        </row>
        <row r="1028">
          <cell r="J1028" t="str">
            <v>05-001-12-13</v>
          </cell>
          <cell r="K1028" t="str">
            <v>G</v>
          </cell>
          <cell r="L1028" t="str">
            <v>N</v>
          </cell>
        </row>
        <row r="1029">
          <cell r="J1029" t="str">
            <v>05-001-13-14</v>
          </cell>
          <cell r="K1029" t="str">
            <v>G</v>
          </cell>
          <cell r="L1029" t="str">
            <v>N</v>
          </cell>
        </row>
        <row r="1030">
          <cell r="J1030" t="str">
            <v>05-001-14-15</v>
          </cell>
          <cell r="K1030" t="str">
            <v>G</v>
          </cell>
          <cell r="L1030" t="str">
            <v>N</v>
          </cell>
        </row>
        <row r="1031">
          <cell r="J1031" t="str">
            <v>05-001-15-16</v>
          </cell>
          <cell r="K1031" t="str">
            <v>G</v>
          </cell>
          <cell r="L1031" t="str">
            <v>N</v>
          </cell>
        </row>
        <row r="1032">
          <cell r="J1032" t="str">
            <v>05-001-16-17</v>
          </cell>
          <cell r="K1032" t="str">
            <v>G</v>
          </cell>
          <cell r="L1032" t="str">
            <v>N</v>
          </cell>
        </row>
        <row r="1033">
          <cell r="J1033" t="str">
            <v>05-001-17-18</v>
          </cell>
          <cell r="K1033" t="str">
            <v>G</v>
          </cell>
          <cell r="L1033" t="str">
            <v>N</v>
          </cell>
        </row>
        <row r="1034">
          <cell r="J1034" t="str">
            <v>05-001-18-19</v>
          </cell>
          <cell r="K1034" t="str">
            <v>G</v>
          </cell>
          <cell r="L1034" t="str">
            <v>N</v>
          </cell>
        </row>
        <row r="1035">
          <cell r="J1035" t="str">
            <v>05-001-19-20</v>
          </cell>
          <cell r="K1035" t="str">
            <v>G</v>
          </cell>
          <cell r="L1035" t="str">
            <v>N</v>
          </cell>
        </row>
        <row r="1036">
          <cell r="J1036" t="str">
            <v>05-001-20-21</v>
          </cell>
          <cell r="K1036" t="str">
            <v>G</v>
          </cell>
          <cell r="L1036" t="str">
            <v>N</v>
          </cell>
        </row>
        <row r="1037">
          <cell r="J1037" t="str">
            <v>05-001-21-22</v>
          </cell>
          <cell r="K1037" t="str">
            <v>G</v>
          </cell>
          <cell r="L1037" t="str">
            <v>N</v>
          </cell>
        </row>
        <row r="1038">
          <cell r="J1038" t="str">
            <v>05-001-22-23</v>
          </cell>
          <cell r="K1038" t="str">
            <v>G</v>
          </cell>
          <cell r="L1038" t="str">
            <v>N</v>
          </cell>
        </row>
        <row r="1039">
          <cell r="J1039" t="str">
            <v>05-001-23-24</v>
          </cell>
          <cell r="K1039" t="str">
            <v>G</v>
          </cell>
          <cell r="L1039" t="str">
            <v>N</v>
          </cell>
        </row>
        <row r="1040">
          <cell r="J1040" t="str">
            <v>05-001-24-25</v>
          </cell>
          <cell r="K1040" t="str">
            <v>G</v>
          </cell>
          <cell r="L1040" t="str">
            <v>N</v>
          </cell>
        </row>
        <row r="1041">
          <cell r="J1041" t="str">
            <v>05-001-25-26</v>
          </cell>
          <cell r="K1041" t="str">
            <v>G</v>
          </cell>
          <cell r="L1041" t="str">
            <v>N</v>
          </cell>
        </row>
        <row r="1042">
          <cell r="J1042" t="str">
            <v>05-001-26-27</v>
          </cell>
          <cell r="K1042" t="str">
            <v>G</v>
          </cell>
          <cell r="L1042" t="str">
            <v>N</v>
          </cell>
        </row>
        <row r="1043">
          <cell r="J1043" t="str">
            <v>05-001-27-28</v>
          </cell>
          <cell r="K1043" t="str">
            <v>G</v>
          </cell>
          <cell r="L1043" t="str">
            <v>N</v>
          </cell>
        </row>
        <row r="1044">
          <cell r="J1044" t="str">
            <v>05-001-28-29</v>
          </cell>
          <cell r="K1044" t="str">
            <v>G</v>
          </cell>
          <cell r="L1044" t="str">
            <v>N</v>
          </cell>
        </row>
        <row r="1045">
          <cell r="J1045" t="str">
            <v>05-001-29-30</v>
          </cell>
          <cell r="K1045" t="str">
            <v>G</v>
          </cell>
          <cell r="L1045" t="str">
            <v>N</v>
          </cell>
        </row>
        <row r="1046">
          <cell r="J1046" t="str">
            <v>05-001-30-31</v>
          </cell>
          <cell r="K1046" t="str">
            <v>G</v>
          </cell>
          <cell r="L1046" t="str">
            <v>N</v>
          </cell>
        </row>
        <row r="1047">
          <cell r="J1047" t="str">
            <v>05-001-31-32</v>
          </cell>
          <cell r="K1047" t="str">
            <v>G</v>
          </cell>
          <cell r="L1047" t="str">
            <v>N</v>
          </cell>
        </row>
        <row r="1048">
          <cell r="J1048" t="str">
            <v>05-001-32-33</v>
          </cell>
          <cell r="K1048" t="str">
            <v>G</v>
          </cell>
          <cell r="L1048" t="str">
            <v>N</v>
          </cell>
        </row>
        <row r="1049">
          <cell r="J1049" t="str">
            <v>05-001-33-34</v>
          </cell>
          <cell r="K1049" t="str">
            <v>G</v>
          </cell>
          <cell r="L1049" t="str">
            <v>N</v>
          </cell>
        </row>
        <row r="1050">
          <cell r="J1050" t="str">
            <v>05-001-34-35</v>
          </cell>
          <cell r="K1050" t="str">
            <v>G</v>
          </cell>
          <cell r="L1050" t="str">
            <v>N</v>
          </cell>
        </row>
        <row r="1051">
          <cell r="J1051" t="str">
            <v>05-001-35-36</v>
          </cell>
          <cell r="K1051" t="str">
            <v>G</v>
          </cell>
          <cell r="L1051" t="str">
            <v>N</v>
          </cell>
        </row>
        <row r="1052">
          <cell r="J1052" t="str">
            <v>05-002-01-02</v>
          </cell>
          <cell r="K1052" t="str">
            <v>G</v>
          </cell>
          <cell r="L1052" t="str">
            <v>N</v>
          </cell>
        </row>
        <row r="1053">
          <cell r="J1053" t="str">
            <v>05-002-02-03</v>
          </cell>
          <cell r="K1053" t="str">
            <v>G</v>
          </cell>
          <cell r="L1053" t="str">
            <v>N</v>
          </cell>
        </row>
        <row r="1054">
          <cell r="J1054" t="str">
            <v>05-002-03-04</v>
          </cell>
          <cell r="K1054" t="str">
            <v>G</v>
          </cell>
          <cell r="L1054" t="str">
            <v>N</v>
          </cell>
        </row>
        <row r="1055">
          <cell r="J1055" t="str">
            <v>05-002-04-05</v>
          </cell>
          <cell r="K1055" t="str">
            <v>G</v>
          </cell>
          <cell r="L1055" t="str">
            <v>N</v>
          </cell>
        </row>
        <row r="1056">
          <cell r="J1056" t="str">
            <v>05-002-05-06</v>
          </cell>
          <cell r="K1056" t="str">
            <v>G</v>
          </cell>
          <cell r="L1056" t="str">
            <v>N</v>
          </cell>
        </row>
        <row r="1057">
          <cell r="J1057" t="str">
            <v>05-002-06-07</v>
          </cell>
          <cell r="K1057" t="str">
            <v>G</v>
          </cell>
          <cell r="L1057" t="str">
            <v>N</v>
          </cell>
        </row>
        <row r="1058">
          <cell r="J1058" t="str">
            <v>05-002-07-05</v>
          </cell>
          <cell r="K1058" t="str">
            <v>A</v>
          </cell>
          <cell r="L1058" t="str">
            <v>N</v>
          </cell>
        </row>
        <row r="1059">
          <cell r="J1059" t="str">
            <v>05-003-01-02</v>
          </cell>
          <cell r="K1059" t="str">
            <v>A</v>
          </cell>
          <cell r="L1059" t="str">
            <v>N</v>
          </cell>
        </row>
        <row r="1060">
          <cell r="J1060" t="str">
            <v>05-003-02-03</v>
          </cell>
          <cell r="K1060" t="str">
            <v>A</v>
          </cell>
          <cell r="L1060" t="str">
            <v>N</v>
          </cell>
        </row>
        <row r="1061">
          <cell r="J1061" t="str">
            <v>05-003-03-04</v>
          </cell>
          <cell r="K1061" t="str">
            <v>A</v>
          </cell>
          <cell r="L1061" t="str">
            <v>N</v>
          </cell>
        </row>
        <row r="1062">
          <cell r="J1062" t="str">
            <v>05-003-04-02</v>
          </cell>
          <cell r="K1062" t="str">
            <v>A</v>
          </cell>
          <cell r="L1062" t="str">
            <v>N</v>
          </cell>
        </row>
        <row r="1063">
          <cell r="J1063" t="str">
            <v>05-004-01-02</v>
          </cell>
          <cell r="K1063" t="str">
            <v>A</v>
          </cell>
          <cell r="L1063" t="str">
            <v>N</v>
          </cell>
        </row>
        <row r="1064">
          <cell r="J1064" t="str">
            <v>05-004-02-03</v>
          </cell>
          <cell r="K1064" t="str">
            <v>A</v>
          </cell>
          <cell r="L1064" t="str">
            <v>N</v>
          </cell>
        </row>
        <row r="1065">
          <cell r="J1065" t="str">
            <v>05-004-03-04</v>
          </cell>
          <cell r="K1065" t="str">
            <v>A</v>
          </cell>
          <cell r="L1065" t="str">
            <v>N</v>
          </cell>
        </row>
        <row r="1066">
          <cell r="J1066" t="str">
            <v>05-004-04-04</v>
          </cell>
          <cell r="K1066" t="str">
            <v>A</v>
          </cell>
          <cell r="L1066" t="str">
            <v>N</v>
          </cell>
        </row>
        <row r="1067">
          <cell r="J1067" t="str">
            <v>05-005-01-02</v>
          </cell>
          <cell r="K1067" t="str">
            <v>A</v>
          </cell>
          <cell r="L1067" t="str">
            <v>N</v>
          </cell>
        </row>
        <row r="1068">
          <cell r="J1068" t="str">
            <v>05-005-02-03</v>
          </cell>
          <cell r="K1068" t="str">
            <v>A</v>
          </cell>
          <cell r="L1068" t="str">
            <v>N</v>
          </cell>
        </row>
        <row r="1069">
          <cell r="J1069" t="str">
            <v>05-005-03-04</v>
          </cell>
          <cell r="K1069" t="str">
            <v>A</v>
          </cell>
          <cell r="L1069" t="str">
            <v>N</v>
          </cell>
        </row>
        <row r="1070">
          <cell r="J1070" t="str">
            <v>05-005-04-05</v>
          </cell>
          <cell r="K1070" t="str">
            <v>A</v>
          </cell>
          <cell r="L1070" t="str">
            <v>N</v>
          </cell>
        </row>
        <row r="1071">
          <cell r="J1071" t="str">
            <v>05-006-01-02</v>
          </cell>
          <cell r="K1071" t="str">
            <v>A</v>
          </cell>
          <cell r="L1071" t="str">
            <v>N</v>
          </cell>
        </row>
        <row r="1072">
          <cell r="J1072" t="str">
            <v>05-006-02-03</v>
          </cell>
          <cell r="K1072" t="str">
            <v>A</v>
          </cell>
          <cell r="L1072" t="str">
            <v>N</v>
          </cell>
        </row>
        <row r="1073">
          <cell r="J1073" t="str">
            <v>05-006-03-04</v>
          </cell>
          <cell r="K1073" t="str">
            <v>A</v>
          </cell>
          <cell r="L1073" t="str">
            <v>N</v>
          </cell>
        </row>
        <row r="1074">
          <cell r="J1074" t="str">
            <v>05-006-04-06</v>
          </cell>
          <cell r="K1074" t="str">
            <v>A</v>
          </cell>
          <cell r="L1074" t="str">
            <v>N</v>
          </cell>
        </row>
        <row r="1075">
          <cell r="J1075" t="str">
            <v>05-007-01-02</v>
          </cell>
          <cell r="K1075" t="str">
            <v>A</v>
          </cell>
          <cell r="L1075" t="str">
            <v>N</v>
          </cell>
        </row>
        <row r="1076">
          <cell r="J1076" t="str">
            <v>05-007-02-03</v>
          </cell>
          <cell r="K1076" t="str">
            <v>A</v>
          </cell>
          <cell r="L1076" t="str">
            <v>N</v>
          </cell>
        </row>
        <row r="1077">
          <cell r="J1077" t="str">
            <v>05-007-03-04</v>
          </cell>
          <cell r="K1077" t="str">
            <v>A</v>
          </cell>
          <cell r="L1077" t="str">
            <v>N</v>
          </cell>
        </row>
        <row r="1078">
          <cell r="J1078" t="str">
            <v>05-007-04-07</v>
          </cell>
          <cell r="K1078" t="str">
            <v>A</v>
          </cell>
          <cell r="L1078" t="str">
            <v>N</v>
          </cell>
        </row>
        <row r="1079">
          <cell r="J1079" t="str">
            <v>05-008-01-02</v>
          </cell>
          <cell r="K1079" t="str">
            <v>A</v>
          </cell>
          <cell r="L1079" t="str">
            <v>N</v>
          </cell>
        </row>
        <row r="1080">
          <cell r="J1080" t="str">
            <v>05-008-02-03</v>
          </cell>
          <cell r="K1080" t="str">
            <v>A</v>
          </cell>
          <cell r="L1080" t="str">
            <v>N</v>
          </cell>
        </row>
        <row r="1081">
          <cell r="J1081" t="str">
            <v>05-008-03-04</v>
          </cell>
          <cell r="K1081" t="str">
            <v>A</v>
          </cell>
          <cell r="L1081" t="str">
            <v>N</v>
          </cell>
        </row>
        <row r="1082">
          <cell r="J1082" t="str">
            <v>05-008-04-05</v>
          </cell>
          <cell r="K1082" t="str">
            <v>A</v>
          </cell>
          <cell r="L1082" t="str">
            <v>N</v>
          </cell>
        </row>
        <row r="1083">
          <cell r="J1083" t="str">
            <v>05-008-05-06</v>
          </cell>
          <cell r="K1083" t="str">
            <v>G</v>
          </cell>
          <cell r="L1083" t="str">
            <v>N</v>
          </cell>
        </row>
        <row r="1084">
          <cell r="J1084" t="str">
            <v>05-008-06-07</v>
          </cell>
          <cell r="K1084" t="str">
            <v>G</v>
          </cell>
          <cell r="L1084" t="str">
            <v>N</v>
          </cell>
        </row>
        <row r="1085">
          <cell r="J1085" t="str">
            <v>05-008-07-08</v>
          </cell>
          <cell r="K1085" t="str">
            <v>G</v>
          </cell>
          <cell r="L1085" t="str">
            <v>N</v>
          </cell>
        </row>
        <row r="1086">
          <cell r="J1086" t="str">
            <v>05-008-08-09</v>
          </cell>
          <cell r="K1086" t="str">
            <v>G</v>
          </cell>
          <cell r="L1086" t="str">
            <v>N</v>
          </cell>
        </row>
        <row r="1087">
          <cell r="J1087" t="str">
            <v>05-008-09-10</v>
          </cell>
          <cell r="K1087" t="str">
            <v>G</v>
          </cell>
          <cell r="L1087" t="str">
            <v>N</v>
          </cell>
        </row>
        <row r="1088">
          <cell r="J1088" t="str">
            <v>05-008-10-11</v>
          </cell>
          <cell r="K1088" t="str">
            <v>G</v>
          </cell>
          <cell r="L1088" t="str">
            <v>N</v>
          </cell>
        </row>
        <row r="1089">
          <cell r="J1089" t="str">
            <v>05-008-11-12</v>
          </cell>
          <cell r="K1089" t="str">
            <v>G</v>
          </cell>
          <cell r="L1089" t="str">
            <v>N</v>
          </cell>
        </row>
        <row r="1090">
          <cell r="J1090" t="str">
            <v>05-008-12-11</v>
          </cell>
          <cell r="K1090" t="str">
            <v>A</v>
          </cell>
          <cell r="L1090" t="str">
            <v>N</v>
          </cell>
        </row>
        <row r="1091">
          <cell r="J1091" t="str">
            <v>05-009-01-02</v>
          </cell>
          <cell r="K1091" t="str">
            <v>A</v>
          </cell>
          <cell r="L1091" t="str">
            <v>N</v>
          </cell>
        </row>
        <row r="1092">
          <cell r="J1092" t="str">
            <v>05-009-02-03</v>
          </cell>
          <cell r="K1092" t="str">
            <v>A</v>
          </cell>
          <cell r="L1092" t="str">
            <v>N</v>
          </cell>
        </row>
        <row r="1093">
          <cell r="J1093" t="str">
            <v>05-009-03-04</v>
          </cell>
          <cell r="K1093" t="str">
            <v>A</v>
          </cell>
          <cell r="L1093" t="str">
            <v>N</v>
          </cell>
        </row>
        <row r="1094">
          <cell r="J1094" t="str">
            <v>05-009-04-06</v>
          </cell>
          <cell r="K1094" t="str">
            <v>A</v>
          </cell>
          <cell r="L1094" t="str">
            <v>N</v>
          </cell>
        </row>
        <row r="1095">
          <cell r="J1095" t="str">
            <v>05-010-01-02</v>
          </cell>
          <cell r="K1095" t="str">
            <v>A</v>
          </cell>
          <cell r="L1095" t="str">
            <v>N</v>
          </cell>
        </row>
        <row r="1096">
          <cell r="J1096" t="str">
            <v>05-010-02-03</v>
          </cell>
          <cell r="K1096" t="str">
            <v>A</v>
          </cell>
          <cell r="L1096" t="str">
            <v>N</v>
          </cell>
        </row>
        <row r="1097">
          <cell r="J1097" t="str">
            <v>05-010-03-04</v>
          </cell>
          <cell r="K1097" t="str">
            <v>A</v>
          </cell>
          <cell r="L1097" t="str">
            <v>N</v>
          </cell>
        </row>
        <row r="1098">
          <cell r="J1098" t="str">
            <v>05-010-04-07</v>
          </cell>
          <cell r="K1098" t="str">
            <v>A</v>
          </cell>
          <cell r="L1098" t="str">
            <v>N</v>
          </cell>
        </row>
        <row r="1099">
          <cell r="J1099" t="str">
            <v>05-011-01-02</v>
          </cell>
          <cell r="K1099" t="str">
            <v>A</v>
          </cell>
          <cell r="L1099" t="str">
            <v>N</v>
          </cell>
        </row>
        <row r="1100">
          <cell r="J1100" t="str">
            <v>05-011-02-03</v>
          </cell>
          <cell r="K1100" t="str">
            <v>A</v>
          </cell>
          <cell r="L1100" t="str">
            <v>N</v>
          </cell>
        </row>
        <row r="1101">
          <cell r="J1101" t="str">
            <v>05-011-03-04</v>
          </cell>
          <cell r="K1101" t="str">
            <v>A</v>
          </cell>
          <cell r="L1101" t="str">
            <v>N</v>
          </cell>
        </row>
        <row r="1102">
          <cell r="J1102" t="str">
            <v>05-011-04-08</v>
          </cell>
          <cell r="K1102" t="str">
            <v>A</v>
          </cell>
          <cell r="L1102" t="str">
            <v>N</v>
          </cell>
        </row>
        <row r="1103">
          <cell r="J1103" t="str">
            <v>05-012-01-02</v>
          </cell>
          <cell r="K1103" t="str">
            <v>A</v>
          </cell>
          <cell r="L1103" t="str">
            <v>N</v>
          </cell>
        </row>
        <row r="1104">
          <cell r="J1104" t="str">
            <v>05-012-02-03</v>
          </cell>
          <cell r="K1104" t="str">
            <v>A</v>
          </cell>
          <cell r="L1104" t="str">
            <v>N</v>
          </cell>
        </row>
        <row r="1105">
          <cell r="J1105" t="str">
            <v>05-012-03-04</v>
          </cell>
          <cell r="K1105" t="str">
            <v>A</v>
          </cell>
          <cell r="L1105" t="str">
            <v>N</v>
          </cell>
        </row>
        <row r="1106">
          <cell r="J1106" t="str">
            <v>05-012-04-09</v>
          </cell>
          <cell r="K1106" t="str">
            <v>A</v>
          </cell>
          <cell r="L1106" t="str">
            <v>N</v>
          </cell>
        </row>
        <row r="1107">
          <cell r="J1107" t="str">
            <v>05-013-01-02</v>
          </cell>
          <cell r="K1107" t="str">
            <v>A</v>
          </cell>
          <cell r="L1107" t="str">
            <v>N</v>
          </cell>
        </row>
        <row r="1108">
          <cell r="J1108" t="str">
            <v>05-013-02-03</v>
          </cell>
          <cell r="K1108" t="str">
            <v>A</v>
          </cell>
          <cell r="L1108" t="str">
            <v>N</v>
          </cell>
        </row>
        <row r="1109">
          <cell r="J1109" t="str">
            <v>05-013-03-04</v>
          </cell>
          <cell r="K1109" t="str">
            <v>A</v>
          </cell>
          <cell r="L1109" t="str">
            <v>N</v>
          </cell>
        </row>
        <row r="1110">
          <cell r="J1110" t="str">
            <v>05-013-04-10</v>
          </cell>
          <cell r="K1110" t="str">
            <v>A</v>
          </cell>
          <cell r="L1110" t="str">
            <v>N</v>
          </cell>
        </row>
        <row r="1111">
          <cell r="J1111" t="str">
            <v>05-014-01-02</v>
          </cell>
          <cell r="K1111" t="str">
            <v>G</v>
          </cell>
          <cell r="L1111" t="str">
            <v>N</v>
          </cell>
        </row>
        <row r="1112">
          <cell r="J1112" t="str">
            <v>05-014-02-03</v>
          </cell>
          <cell r="K1112" t="str">
            <v>A</v>
          </cell>
          <cell r="L1112" t="str">
            <v>N</v>
          </cell>
        </row>
        <row r="1113">
          <cell r="J1113" t="str">
            <v>05-014-03-04</v>
          </cell>
          <cell r="K1113" t="str">
            <v>G</v>
          </cell>
          <cell r="L1113" t="str">
            <v>N</v>
          </cell>
        </row>
        <row r="1114">
          <cell r="J1114" t="str">
            <v>05-014-04-05</v>
          </cell>
          <cell r="K1114" t="str">
            <v>G</v>
          </cell>
          <cell r="L1114" t="str">
            <v>S</v>
          </cell>
        </row>
        <row r="1115">
          <cell r="J1115" t="str">
            <v>05-014-05-06</v>
          </cell>
          <cell r="K1115" t="str">
            <v>G</v>
          </cell>
          <cell r="L1115" t="str">
            <v>S</v>
          </cell>
        </row>
        <row r="1116">
          <cell r="J1116" t="str">
            <v>05-014-06-11</v>
          </cell>
          <cell r="K1116" t="str">
            <v>G</v>
          </cell>
          <cell r="L1116" t="str">
            <v>S</v>
          </cell>
        </row>
        <row r="1117">
          <cell r="J1117" t="str">
            <v>05-015-01-02</v>
          </cell>
          <cell r="K1117" t="str">
            <v>A</v>
          </cell>
          <cell r="L1117" t="str">
            <v>N</v>
          </cell>
        </row>
        <row r="1118">
          <cell r="J1118" t="str">
            <v>05-015-02-03</v>
          </cell>
          <cell r="K1118" t="str">
            <v>A</v>
          </cell>
          <cell r="L1118" t="str">
            <v>N</v>
          </cell>
        </row>
        <row r="1119">
          <cell r="J1119" t="str">
            <v>05-015-03-04</v>
          </cell>
          <cell r="K1119" t="str">
            <v>A</v>
          </cell>
          <cell r="L1119" t="str">
            <v>N</v>
          </cell>
        </row>
        <row r="1120">
          <cell r="J1120" t="str">
            <v>05-015-04-05</v>
          </cell>
          <cell r="K1120" t="str">
            <v>A</v>
          </cell>
          <cell r="L1120" t="str">
            <v>N</v>
          </cell>
        </row>
        <row r="1121">
          <cell r="J1121" t="str">
            <v>05-015-05-06</v>
          </cell>
          <cell r="K1121" t="str">
            <v>G</v>
          </cell>
          <cell r="L1121" t="str">
            <v>N</v>
          </cell>
        </row>
        <row r="1122">
          <cell r="J1122" t="str">
            <v>05-015-06-07</v>
          </cell>
          <cell r="K1122" t="str">
            <v>G</v>
          </cell>
          <cell r="L1122" t="str">
            <v>N</v>
          </cell>
        </row>
        <row r="1123">
          <cell r="J1123" t="str">
            <v>05-015-07-08</v>
          </cell>
          <cell r="K1123" t="str">
            <v>G</v>
          </cell>
          <cell r="L1123" t="str">
            <v>N</v>
          </cell>
        </row>
        <row r="1124">
          <cell r="J1124" t="str">
            <v>05-015-08-14</v>
          </cell>
          <cell r="K1124" t="str">
            <v>G</v>
          </cell>
          <cell r="L1124" t="str">
            <v>N</v>
          </cell>
        </row>
        <row r="1125">
          <cell r="J1125" t="str">
            <v>05-016-01-02</v>
          </cell>
          <cell r="K1125" t="str">
            <v>A</v>
          </cell>
          <cell r="L1125" t="str">
            <v>N</v>
          </cell>
        </row>
        <row r="1126">
          <cell r="J1126" t="str">
            <v>05-016-02-03</v>
          </cell>
          <cell r="K1126" t="str">
            <v>A</v>
          </cell>
          <cell r="L1126" t="str">
            <v>N</v>
          </cell>
        </row>
        <row r="1127">
          <cell r="J1127" t="str">
            <v>05-016-03-04</v>
          </cell>
          <cell r="K1127" t="str">
            <v>A</v>
          </cell>
          <cell r="L1127" t="str">
            <v>N</v>
          </cell>
        </row>
        <row r="1128">
          <cell r="J1128" t="str">
            <v>05-016-04-06</v>
          </cell>
          <cell r="K1128" t="str">
            <v>A</v>
          </cell>
          <cell r="L1128" t="str">
            <v>N</v>
          </cell>
        </row>
        <row r="1129">
          <cell r="J1129" t="str">
            <v>05-017-01-02</v>
          </cell>
          <cell r="K1129" t="str">
            <v>A</v>
          </cell>
          <cell r="L1129" t="str">
            <v>N</v>
          </cell>
        </row>
        <row r="1130">
          <cell r="J1130" t="str">
            <v>05-017-02-03</v>
          </cell>
          <cell r="K1130" t="str">
            <v>A</v>
          </cell>
          <cell r="L1130" t="str">
            <v>N</v>
          </cell>
        </row>
        <row r="1131">
          <cell r="J1131" t="str">
            <v>05-017-03-04</v>
          </cell>
          <cell r="K1131" t="str">
            <v>A</v>
          </cell>
          <cell r="L1131" t="str">
            <v>N</v>
          </cell>
        </row>
        <row r="1132">
          <cell r="J1132" t="str">
            <v>05-017-04-07</v>
          </cell>
          <cell r="K1132" t="str">
            <v>A</v>
          </cell>
          <cell r="L1132" t="str">
            <v>N</v>
          </cell>
        </row>
        <row r="1133">
          <cell r="J1133" t="str">
            <v>05-018-01-02</v>
          </cell>
          <cell r="K1133" t="str">
            <v>A</v>
          </cell>
          <cell r="L1133" t="str">
            <v>N</v>
          </cell>
        </row>
        <row r="1134">
          <cell r="J1134" t="str">
            <v>05-018-02-03</v>
          </cell>
          <cell r="K1134" t="str">
            <v>A</v>
          </cell>
          <cell r="L1134" t="str">
            <v>N</v>
          </cell>
        </row>
        <row r="1135">
          <cell r="J1135" t="str">
            <v>05-018-03-04</v>
          </cell>
          <cell r="K1135" t="str">
            <v>A</v>
          </cell>
          <cell r="L1135" t="str">
            <v>N</v>
          </cell>
        </row>
        <row r="1136">
          <cell r="J1136" t="str">
            <v>05-018-04-08</v>
          </cell>
          <cell r="K1136" t="str">
            <v>A</v>
          </cell>
          <cell r="L1136" t="str">
            <v>N</v>
          </cell>
        </row>
        <row r="1137">
          <cell r="J1137" t="str">
            <v>05-019-01-02</v>
          </cell>
          <cell r="K1137" t="str">
            <v>A</v>
          </cell>
          <cell r="L1137" t="str">
            <v>N</v>
          </cell>
        </row>
        <row r="1138">
          <cell r="J1138" t="str">
            <v>05-019-02-03</v>
          </cell>
          <cell r="K1138" t="str">
            <v>A</v>
          </cell>
          <cell r="L1138" t="str">
            <v>N</v>
          </cell>
        </row>
        <row r="1139">
          <cell r="J1139" t="str">
            <v>05-019-03-04</v>
          </cell>
          <cell r="K1139" t="str">
            <v>A</v>
          </cell>
          <cell r="L1139" t="str">
            <v>N</v>
          </cell>
        </row>
        <row r="1140">
          <cell r="J1140" t="str">
            <v>05-019-04-05</v>
          </cell>
          <cell r="K1140" t="str">
            <v>A</v>
          </cell>
          <cell r="L1140" t="str">
            <v>N</v>
          </cell>
        </row>
        <row r="1141">
          <cell r="J1141" t="str">
            <v>05-019-05-06</v>
          </cell>
          <cell r="K1141" t="str">
            <v>G</v>
          </cell>
          <cell r="L1141" t="str">
            <v>N</v>
          </cell>
        </row>
        <row r="1142">
          <cell r="J1142" t="str">
            <v>05-019-06-07</v>
          </cell>
          <cell r="K1142" t="str">
            <v>G</v>
          </cell>
          <cell r="L1142" t="str">
            <v>N</v>
          </cell>
        </row>
        <row r="1143">
          <cell r="J1143" t="str">
            <v>05-019-07-08</v>
          </cell>
          <cell r="K1143" t="str">
            <v>G</v>
          </cell>
          <cell r="L1143" t="str">
            <v>N</v>
          </cell>
        </row>
        <row r="1144">
          <cell r="J1144" t="str">
            <v>05-019-08-09</v>
          </cell>
          <cell r="K1144" t="str">
            <v>G</v>
          </cell>
          <cell r="L1144" t="str">
            <v>N</v>
          </cell>
        </row>
        <row r="1145">
          <cell r="J1145" t="str">
            <v>05-019-09-10</v>
          </cell>
          <cell r="K1145" t="str">
            <v>G</v>
          </cell>
          <cell r="L1145" t="str">
            <v>N</v>
          </cell>
        </row>
        <row r="1146">
          <cell r="J1146" t="str">
            <v>05-019-10-11</v>
          </cell>
          <cell r="K1146" t="str">
            <v>G</v>
          </cell>
          <cell r="L1146" t="str">
            <v>N</v>
          </cell>
        </row>
        <row r="1147">
          <cell r="J1147" t="str">
            <v>05-019-11-19</v>
          </cell>
          <cell r="K1147" t="str">
            <v>G</v>
          </cell>
          <cell r="L1147" t="str">
            <v>N</v>
          </cell>
        </row>
        <row r="1148">
          <cell r="J1148" t="str">
            <v>05-020-01-02</v>
          </cell>
          <cell r="K1148" t="str">
            <v>A</v>
          </cell>
          <cell r="L1148" t="str">
            <v>N</v>
          </cell>
        </row>
        <row r="1149">
          <cell r="J1149" t="str">
            <v>05-020-02-03</v>
          </cell>
          <cell r="K1149" t="str">
            <v>A</v>
          </cell>
          <cell r="L1149" t="str">
            <v>N</v>
          </cell>
        </row>
        <row r="1150">
          <cell r="J1150" t="str">
            <v>05-020-03-04</v>
          </cell>
          <cell r="K1150" t="str">
            <v>A</v>
          </cell>
          <cell r="L1150" t="str">
            <v>N</v>
          </cell>
        </row>
        <row r="1151">
          <cell r="J1151" t="str">
            <v>05-020-04-06</v>
          </cell>
          <cell r="K1151" t="str">
            <v>A</v>
          </cell>
          <cell r="L1151" t="str">
            <v>N</v>
          </cell>
        </row>
        <row r="1152">
          <cell r="J1152" t="str">
            <v>05-021-01-02</v>
          </cell>
          <cell r="K1152" t="str">
            <v>A</v>
          </cell>
          <cell r="L1152" t="str">
            <v>N</v>
          </cell>
        </row>
        <row r="1153">
          <cell r="J1153" t="str">
            <v>05-021-02-03</v>
          </cell>
          <cell r="K1153" t="str">
            <v>A</v>
          </cell>
          <cell r="L1153" t="str">
            <v>N</v>
          </cell>
        </row>
        <row r="1154">
          <cell r="J1154" t="str">
            <v>05-021-03-04</v>
          </cell>
          <cell r="K1154" t="str">
            <v>A</v>
          </cell>
          <cell r="L1154" t="str">
            <v>N</v>
          </cell>
        </row>
        <row r="1155">
          <cell r="J1155" t="str">
            <v>05-021-04-07</v>
          </cell>
          <cell r="K1155" t="str">
            <v>A</v>
          </cell>
          <cell r="L1155" t="str">
            <v>N</v>
          </cell>
        </row>
        <row r="1156">
          <cell r="J1156" t="str">
            <v>05-022-01-02</v>
          </cell>
          <cell r="K1156" t="str">
            <v>A</v>
          </cell>
          <cell r="L1156" t="str">
            <v>N</v>
          </cell>
        </row>
        <row r="1157">
          <cell r="J1157" t="str">
            <v>05-022-02-03</v>
          </cell>
          <cell r="K1157" t="str">
            <v>A</v>
          </cell>
          <cell r="L1157" t="str">
            <v>N</v>
          </cell>
        </row>
        <row r="1158">
          <cell r="J1158" t="str">
            <v>05-022-03-08</v>
          </cell>
          <cell r="K1158" t="str">
            <v>A</v>
          </cell>
          <cell r="L1158" t="str">
            <v>N</v>
          </cell>
        </row>
        <row r="1159">
          <cell r="J1159" t="str">
            <v>05-023-01-02</v>
          </cell>
          <cell r="K1159" t="str">
            <v>A</v>
          </cell>
          <cell r="L1159" t="str">
            <v>N</v>
          </cell>
        </row>
        <row r="1160">
          <cell r="J1160" t="str">
            <v>05-023-02-03</v>
          </cell>
          <cell r="K1160" t="str">
            <v>A</v>
          </cell>
          <cell r="L1160" t="str">
            <v>N</v>
          </cell>
        </row>
        <row r="1161">
          <cell r="J1161" t="str">
            <v>05-023-03-09</v>
          </cell>
          <cell r="K1161" t="str">
            <v>A</v>
          </cell>
          <cell r="L1161" t="str">
            <v>N</v>
          </cell>
        </row>
        <row r="1162">
          <cell r="J1162" t="str">
            <v>05-024-01-02</v>
          </cell>
          <cell r="K1162" t="str">
            <v>A</v>
          </cell>
          <cell r="L1162" t="str">
            <v>N</v>
          </cell>
        </row>
        <row r="1163">
          <cell r="J1163" t="str">
            <v>05-024-02-03</v>
          </cell>
          <cell r="K1163" t="str">
            <v>A</v>
          </cell>
          <cell r="L1163" t="str">
            <v>N</v>
          </cell>
        </row>
        <row r="1164">
          <cell r="J1164" t="str">
            <v>05-024-03-10</v>
          </cell>
          <cell r="K1164" t="str">
            <v>A</v>
          </cell>
          <cell r="L1164" t="str">
            <v>N</v>
          </cell>
        </row>
        <row r="1165">
          <cell r="J1165" t="str">
            <v>05-025-01-02</v>
          </cell>
          <cell r="K1165" t="str">
            <v>A</v>
          </cell>
          <cell r="L1165" t="str">
            <v>N</v>
          </cell>
        </row>
        <row r="1166">
          <cell r="J1166" t="str">
            <v>05-025-02-03</v>
          </cell>
          <cell r="K1166" t="str">
            <v>A</v>
          </cell>
          <cell r="L1166" t="str">
            <v>N</v>
          </cell>
        </row>
        <row r="1167">
          <cell r="J1167" t="str">
            <v>05-025-03-04</v>
          </cell>
          <cell r="K1167" t="str">
            <v>A</v>
          </cell>
          <cell r="L1167" t="str">
            <v>N</v>
          </cell>
        </row>
        <row r="1168">
          <cell r="J1168" t="str">
            <v>05-025-04-05</v>
          </cell>
          <cell r="K1168" t="str">
            <v>G</v>
          </cell>
          <cell r="L1168" t="str">
            <v>N</v>
          </cell>
        </row>
        <row r="1169">
          <cell r="J1169" t="str">
            <v>05-025-05-06</v>
          </cell>
          <cell r="K1169" t="str">
            <v>G</v>
          </cell>
          <cell r="L1169" t="str">
            <v>N</v>
          </cell>
        </row>
        <row r="1170">
          <cell r="J1170" t="str">
            <v>05-025-06-07</v>
          </cell>
          <cell r="K1170" t="str">
            <v>G</v>
          </cell>
          <cell r="L1170" t="str">
            <v>N</v>
          </cell>
        </row>
        <row r="1171">
          <cell r="J1171" t="str">
            <v>05-025-07-22</v>
          </cell>
          <cell r="K1171" t="str">
            <v>G</v>
          </cell>
          <cell r="L1171" t="str">
            <v>N</v>
          </cell>
        </row>
        <row r="1172">
          <cell r="J1172" t="str">
            <v>05-026-01-02</v>
          </cell>
          <cell r="K1172" t="str">
            <v>A</v>
          </cell>
          <cell r="L1172" t="str">
            <v>N</v>
          </cell>
        </row>
        <row r="1173">
          <cell r="J1173" t="str">
            <v>05-026-02-03</v>
          </cell>
          <cell r="K1173" t="str">
            <v>A</v>
          </cell>
          <cell r="L1173" t="str">
            <v>N</v>
          </cell>
        </row>
        <row r="1174">
          <cell r="J1174" t="str">
            <v>05-026-03-05</v>
          </cell>
          <cell r="K1174" t="str">
            <v>A</v>
          </cell>
          <cell r="L1174" t="str">
            <v>N</v>
          </cell>
        </row>
        <row r="1175">
          <cell r="J1175" t="str">
            <v>05-027-01-02</v>
          </cell>
          <cell r="K1175" t="str">
            <v>A</v>
          </cell>
          <cell r="L1175" t="str">
            <v>N</v>
          </cell>
        </row>
        <row r="1176">
          <cell r="J1176" t="str">
            <v>05-027-02-03</v>
          </cell>
          <cell r="K1176" t="str">
            <v>A</v>
          </cell>
          <cell r="L1176" t="str">
            <v>N</v>
          </cell>
        </row>
        <row r="1177">
          <cell r="J1177" t="str">
            <v>05-027-03-06</v>
          </cell>
          <cell r="K1177" t="str">
            <v>A</v>
          </cell>
          <cell r="L1177" t="str">
            <v>N</v>
          </cell>
        </row>
        <row r="1178">
          <cell r="J1178" t="str">
            <v>05-028-01-02</v>
          </cell>
          <cell r="K1178" t="str">
            <v>A</v>
          </cell>
          <cell r="L1178" t="str">
            <v>N</v>
          </cell>
        </row>
        <row r="1179">
          <cell r="J1179" t="str">
            <v>05-028-02-03</v>
          </cell>
          <cell r="K1179" t="str">
            <v>A</v>
          </cell>
          <cell r="L1179" t="str">
            <v>N</v>
          </cell>
        </row>
        <row r="1180">
          <cell r="J1180" t="str">
            <v>05-028-03-07</v>
          </cell>
          <cell r="K1180" t="str">
            <v>A</v>
          </cell>
          <cell r="L1180" t="str">
            <v>N</v>
          </cell>
        </row>
        <row r="1181">
          <cell r="J1181" t="str">
            <v>05-029-01-02</v>
          </cell>
          <cell r="K1181" t="str">
            <v>A</v>
          </cell>
          <cell r="L1181" t="str">
            <v>N</v>
          </cell>
        </row>
        <row r="1182">
          <cell r="J1182" t="str">
            <v>05-029-02-03</v>
          </cell>
          <cell r="K1182" t="str">
            <v>A</v>
          </cell>
          <cell r="L1182" t="str">
            <v>N</v>
          </cell>
        </row>
        <row r="1183">
          <cell r="J1183" t="str">
            <v>05-029-03-04</v>
          </cell>
          <cell r="K1183" t="str">
            <v>A</v>
          </cell>
          <cell r="L1183" t="str">
            <v>N</v>
          </cell>
        </row>
        <row r="1184">
          <cell r="J1184" t="str">
            <v>05-029-04-05</v>
          </cell>
          <cell r="K1184" t="str">
            <v>G</v>
          </cell>
          <cell r="L1184" t="str">
            <v>N</v>
          </cell>
        </row>
        <row r="1185">
          <cell r="J1185" t="str">
            <v>05-029-05-06</v>
          </cell>
          <cell r="K1185" t="str">
            <v>G</v>
          </cell>
          <cell r="L1185" t="str">
            <v>N</v>
          </cell>
        </row>
        <row r="1186">
          <cell r="J1186" t="str">
            <v>05-029-06-07</v>
          </cell>
          <cell r="K1186" t="str">
            <v>G</v>
          </cell>
          <cell r="L1186" t="str">
            <v>N</v>
          </cell>
        </row>
        <row r="1187">
          <cell r="J1187" t="str">
            <v>05-029-07-08</v>
          </cell>
          <cell r="K1187" t="str">
            <v>G</v>
          </cell>
          <cell r="L1187" t="str">
            <v>N</v>
          </cell>
        </row>
        <row r="1188">
          <cell r="J1188" t="str">
            <v>05-029-08-09</v>
          </cell>
          <cell r="K1188" t="str">
            <v>G</v>
          </cell>
          <cell r="L1188" t="str">
            <v>N</v>
          </cell>
        </row>
        <row r="1189">
          <cell r="J1189" t="str">
            <v>05-029-09-10</v>
          </cell>
          <cell r="K1189" t="str">
            <v>G</v>
          </cell>
          <cell r="L1189" t="str">
            <v>N</v>
          </cell>
        </row>
        <row r="1190">
          <cell r="J1190" t="str">
            <v>05-029-10-11</v>
          </cell>
          <cell r="K1190" t="str">
            <v>G</v>
          </cell>
          <cell r="L1190" t="str">
            <v>N</v>
          </cell>
        </row>
        <row r="1191">
          <cell r="J1191" t="str">
            <v>05-029-11-27</v>
          </cell>
          <cell r="K1191" t="str">
            <v>G</v>
          </cell>
          <cell r="L1191" t="str">
            <v>N</v>
          </cell>
        </row>
        <row r="1192">
          <cell r="J1192" t="str">
            <v>05-030-01-02</v>
          </cell>
          <cell r="K1192" t="str">
            <v>A</v>
          </cell>
          <cell r="L1192" t="str">
            <v>N</v>
          </cell>
        </row>
        <row r="1193">
          <cell r="J1193" t="str">
            <v>05-030-02-03</v>
          </cell>
          <cell r="K1193" t="str">
            <v>A</v>
          </cell>
          <cell r="L1193" t="str">
            <v>N</v>
          </cell>
        </row>
        <row r="1194">
          <cell r="J1194" t="str">
            <v>05-030-03-05</v>
          </cell>
          <cell r="K1194" t="str">
            <v>A</v>
          </cell>
          <cell r="L1194" t="str">
            <v>N</v>
          </cell>
        </row>
        <row r="1195">
          <cell r="J1195" t="str">
            <v>05-031-01-02</v>
          </cell>
          <cell r="K1195" t="str">
            <v>A</v>
          </cell>
          <cell r="L1195" t="str">
            <v>N</v>
          </cell>
        </row>
        <row r="1196">
          <cell r="J1196" t="str">
            <v>05-031-02-03</v>
          </cell>
          <cell r="K1196" t="str">
            <v>A</v>
          </cell>
          <cell r="L1196" t="str">
            <v>N</v>
          </cell>
        </row>
        <row r="1197">
          <cell r="J1197" t="str">
            <v>05-031-03-06</v>
          </cell>
          <cell r="K1197" t="str">
            <v>A</v>
          </cell>
          <cell r="L1197" t="str">
            <v>N</v>
          </cell>
        </row>
        <row r="1198">
          <cell r="J1198" t="str">
            <v>05-032-01-02</v>
          </cell>
          <cell r="K1198" t="str">
            <v>A</v>
          </cell>
          <cell r="L1198" t="str">
            <v>N</v>
          </cell>
        </row>
        <row r="1199">
          <cell r="J1199" t="str">
            <v>05-032-02-03</v>
          </cell>
          <cell r="K1199" t="str">
            <v>A</v>
          </cell>
          <cell r="L1199" t="str">
            <v>N</v>
          </cell>
        </row>
        <row r="1200">
          <cell r="J1200" t="str">
            <v>05-032-03-07</v>
          </cell>
          <cell r="K1200" t="str">
            <v>A</v>
          </cell>
          <cell r="L1200" t="str">
            <v>N</v>
          </cell>
        </row>
        <row r="1201">
          <cell r="J1201" t="str">
            <v>05-033-01-02</v>
          </cell>
          <cell r="K1201" t="str">
            <v>A</v>
          </cell>
          <cell r="L1201" t="str">
            <v>N</v>
          </cell>
        </row>
        <row r="1202">
          <cell r="J1202" t="str">
            <v>05-033-02-03</v>
          </cell>
          <cell r="K1202" t="str">
            <v>A</v>
          </cell>
          <cell r="L1202" t="str">
            <v>N</v>
          </cell>
        </row>
        <row r="1203">
          <cell r="J1203" t="str">
            <v>05-033-03-08</v>
          </cell>
          <cell r="K1203" t="str">
            <v>A</v>
          </cell>
          <cell r="L1203" t="str">
            <v>N</v>
          </cell>
        </row>
        <row r="1204">
          <cell r="J1204" t="str">
            <v>05-034-01-02</v>
          </cell>
          <cell r="K1204" t="str">
            <v>A</v>
          </cell>
          <cell r="L1204" t="str">
            <v>N</v>
          </cell>
        </row>
        <row r="1205">
          <cell r="J1205" t="str">
            <v>05-034-02-03</v>
          </cell>
          <cell r="K1205" t="str">
            <v>A</v>
          </cell>
          <cell r="L1205" t="str">
            <v>N</v>
          </cell>
        </row>
        <row r="1206">
          <cell r="J1206" t="str">
            <v>05-034-03-09</v>
          </cell>
          <cell r="K1206" t="str">
            <v>A</v>
          </cell>
          <cell r="L1206" t="str">
            <v>N</v>
          </cell>
        </row>
        <row r="1207">
          <cell r="J1207" t="str">
            <v>05-035-01-02</v>
          </cell>
          <cell r="K1207" t="str">
            <v>A</v>
          </cell>
          <cell r="L1207" t="str">
            <v>S</v>
          </cell>
        </row>
        <row r="1208">
          <cell r="J1208" t="str">
            <v>05-035-02-11</v>
          </cell>
          <cell r="K1208" t="str">
            <v>A</v>
          </cell>
          <cell r="L1208" t="str">
            <v>N</v>
          </cell>
        </row>
        <row r="1209">
          <cell r="J1209" t="str">
            <v>05-036-01-02</v>
          </cell>
          <cell r="K1209" t="str">
            <v>A</v>
          </cell>
          <cell r="L1209" t="str">
            <v>N</v>
          </cell>
        </row>
        <row r="1210">
          <cell r="J1210" t="str">
            <v>05-036-02-03</v>
          </cell>
          <cell r="K1210" t="str">
            <v>A</v>
          </cell>
          <cell r="L1210" t="str">
            <v>N</v>
          </cell>
        </row>
        <row r="1211">
          <cell r="J1211" t="str">
            <v>05-036-03-04</v>
          </cell>
          <cell r="K1211" t="str">
            <v>A</v>
          </cell>
          <cell r="L1211" t="str">
            <v>N</v>
          </cell>
        </row>
        <row r="1212">
          <cell r="J1212" t="str">
            <v>05-036-04-05</v>
          </cell>
          <cell r="K1212" t="str">
            <v>G</v>
          </cell>
          <cell r="L1212" t="str">
            <v>N</v>
          </cell>
        </row>
        <row r="1213">
          <cell r="J1213" t="str">
            <v>05-036-05-06</v>
          </cell>
          <cell r="K1213" t="str">
            <v>G</v>
          </cell>
          <cell r="L1213" t="str">
            <v>N</v>
          </cell>
        </row>
        <row r="1214">
          <cell r="J1214" t="str">
            <v>05-036-06-07</v>
          </cell>
          <cell r="K1214" t="str">
            <v>G</v>
          </cell>
          <cell r="L1214" t="str">
            <v>N</v>
          </cell>
        </row>
        <row r="1215">
          <cell r="J1215" t="str">
            <v>05-036-07-30</v>
          </cell>
          <cell r="K1215" t="str">
            <v>G</v>
          </cell>
          <cell r="L1215" t="str">
            <v>N</v>
          </cell>
        </row>
        <row r="1216">
          <cell r="J1216" t="str">
            <v>05-037-01-02</v>
          </cell>
          <cell r="K1216" t="str">
            <v>A</v>
          </cell>
          <cell r="L1216" t="str">
            <v>N</v>
          </cell>
        </row>
        <row r="1217">
          <cell r="J1217" t="str">
            <v>05-037-02-03</v>
          </cell>
          <cell r="K1217" t="str">
            <v>A</v>
          </cell>
          <cell r="L1217" t="str">
            <v>N</v>
          </cell>
        </row>
        <row r="1218">
          <cell r="J1218" t="str">
            <v>05-037-03-05</v>
          </cell>
          <cell r="K1218" t="str">
            <v>A</v>
          </cell>
          <cell r="L1218" t="str">
            <v>N</v>
          </cell>
        </row>
        <row r="1219">
          <cell r="J1219" t="str">
            <v>05-038-01-02</v>
          </cell>
          <cell r="K1219" t="str">
            <v>A</v>
          </cell>
          <cell r="L1219" t="str">
            <v>N</v>
          </cell>
        </row>
        <row r="1220">
          <cell r="J1220" t="str">
            <v>05-038-02-03</v>
          </cell>
          <cell r="K1220" t="str">
            <v>A</v>
          </cell>
          <cell r="L1220" t="str">
            <v>N</v>
          </cell>
        </row>
        <row r="1221">
          <cell r="J1221" t="str">
            <v>05-038-03-06</v>
          </cell>
          <cell r="K1221" t="str">
            <v>A</v>
          </cell>
          <cell r="L1221" t="str">
            <v>N</v>
          </cell>
        </row>
        <row r="1222">
          <cell r="J1222" t="str">
            <v>05-039-01-02</v>
          </cell>
          <cell r="K1222" t="str">
            <v>A</v>
          </cell>
          <cell r="L1222" t="str">
            <v>N</v>
          </cell>
        </row>
        <row r="1223">
          <cell r="J1223" t="str">
            <v>05-039-02-03</v>
          </cell>
          <cell r="K1223" t="str">
            <v>A</v>
          </cell>
          <cell r="L1223" t="str">
            <v>N</v>
          </cell>
        </row>
        <row r="1224">
          <cell r="J1224" t="str">
            <v>05-039-03-04</v>
          </cell>
          <cell r="K1224" t="str">
            <v>A</v>
          </cell>
          <cell r="L1224" t="str">
            <v>N</v>
          </cell>
        </row>
        <row r="1225">
          <cell r="J1225" t="str">
            <v>05-039-04-05</v>
          </cell>
          <cell r="K1225" t="str">
            <v>A</v>
          </cell>
          <cell r="L1225" t="str">
            <v>N</v>
          </cell>
        </row>
        <row r="1226">
          <cell r="J1226" t="str">
            <v>05-039-05-07</v>
          </cell>
          <cell r="K1226" t="str">
            <v>A</v>
          </cell>
          <cell r="L1226" t="str">
            <v>N</v>
          </cell>
        </row>
        <row r="1227">
          <cell r="J1227" t="str">
            <v>05-040-01-02</v>
          </cell>
          <cell r="K1227" t="str">
            <v>A</v>
          </cell>
          <cell r="L1227" t="str">
            <v>N</v>
          </cell>
        </row>
        <row r="1228">
          <cell r="J1228" t="str">
            <v>05-040-02-03</v>
          </cell>
          <cell r="K1228" t="str">
            <v>A</v>
          </cell>
          <cell r="L1228" t="str">
            <v>N</v>
          </cell>
        </row>
        <row r="1229">
          <cell r="J1229" t="str">
            <v>05-040-03-04</v>
          </cell>
          <cell r="K1229" t="str">
            <v>A</v>
          </cell>
          <cell r="L1229" t="str">
            <v>N</v>
          </cell>
        </row>
        <row r="1230">
          <cell r="J1230" t="str">
            <v>05-040-04-05</v>
          </cell>
          <cell r="K1230" t="str">
            <v>G</v>
          </cell>
          <cell r="L1230" t="str">
            <v>N</v>
          </cell>
        </row>
        <row r="1231">
          <cell r="J1231" t="str">
            <v>05-040-05-06</v>
          </cell>
          <cell r="K1231" t="str">
            <v>G</v>
          </cell>
          <cell r="L1231" t="str">
            <v>N</v>
          </cell>
        </row>
        <row r="1232">
          <cell r="J1232" t="str">
            <v>05-040-06-07</v>
          </cell>
          <cell r="K1232" t="str">
            <v>G</v>
          </cell>
          <cell r="L1232" t="str">
            <v>N</v>
          </cell>
        </row>
        <row r="1233">
          <cell r="J1233" t="str">
            <v>05-040-07-08</v>
          </cell>
          <cell r="K1233" t="str">
            <v>G</v>
          </cell>
          <cell r="L1233" t="str">
            <v>N</v>
          </cell>
        </row>
        <row r="1234">
          <cell r="J1234" t="str">
            <v>05-040-08-09</v>
          </cell>
          <cell r="K1234" t="str">
            <v>G</v>
          </cell>
          <cell r="L1234" t="str">
            <v>N</v>
          </cell>
        </row>
        <row r="1235">
          <cell r="J1235" t="str">
            <v>05-040-09-10</v>
          </cell>
          <cell r="K1235" t="str">
            <v>G</v>
          </cell>
          <cell r="L1235" t="str">
            <v>N</v>
          </cell>
        </row>
        <row r="1236">
          <cell r="J1236" t="str">
            <v>05-040-10-36</v>
          </cell>
          <cell r="K1236" t="str">
            <v>A</v>
          </cell>
          <cell r="L1236" t="str">
            <v>N</v>
          </cell>
        </row>
        <row r="1237">
          <cell r="J1237" t="str">
            <v>05-041-01-02</v>
          </cell>
          <cell r="K1237" t="str">
            <v>A</v>
          </cell>
          <cell r="L1237" t="str">
            <v>N</v>
          </cell>
        </row>
        <row r="1238">
          <cell r="J1238" t="str">
            <v>05-041-02-03</v>
          </cell>
          <cell r="K1238" t="str">
            <v>A</v>
          </cell>
          <cell r="L1238" t="str">
            <v>N</v>
          </cell>
        </row>
        <row r="1239">
          <cell r="J1239" t="str">
            <v>05-041-03-05</v>
          </cell>
          <cell r="K1239" t="str">
            <v>A</v>
          </cell>
          <cell r="L1239" t="str">
            <v>N</v>
          </cell>
        </row>
        <row r="1240">
          <cell r="J1240" t="str">
            <v>05-042-01-02</v>
          </cell>
          <cell r="K1240" t="str">
            <v>A</v>
          </cell>
          <cell r="L1240" t="str">
            <v>N</v>
          </cell>
        </row>
        <row r="1241">
          <cell r="J1241" t="str">
            <v>05-042-02-03</v>
          </cell>
          <cell r="K1241" t="str">
            <v>A</v>
          </cell>
          <cell r="L1241" t="str">
            <v>N</v>
          </cell>
        </row>
        <row r="1242">
          <cell r="J1242" t="str">
            <v>05-042-03-06</v>
          </cell>
          <cell r="K1242" t="str">
            <v>A</v>
          </cell>
          <cell r="L1242" t="str">
            <v>N</v>
          </cell>
        </row>
        <row r="1243">
          <cell r="J1243" t="str">
            <v>05-043-01-02</v>
          </cell>
          <cell r="K1243" t="str">
            <v>A</v>
          </cell>
          <cell r="L1243" t="str">
            <v>N</v>
          </cell>
        </row>
        <row r="1244">
          <cell r="J1244" t="str">
            <v>05-043-02-03</v>
          </cell>
          <cell r="K1244" t="str">
            <v>A</v>
          </cell>
          <cell r="L1244" t="str">
            <v>N</v>
          </cell>
        </row>
        <row r="1245">
          <cell r="J1245" t="str">
            <v>05-043-03-07</v>
          </cell>
          <cell r="K1245" t="str">
            <v>A</v>
          </cell>
          <cell r="L1245" t="str">
            <v>N</v>
          </cell>
        </row>
        <row r="1246">
          <cell r="J1246" t="str">
            <v>05-044-01-02</v>
          </cell>
          <cell r="K1246" t="str">
            <v>A</v>
          </cell>
          <cell r="L1246" t="str">
            <v>N</v>
          </cell>
        </row>
        <row r="1247">
          <cell r="J1247" t="str">
            <v>05-044-02-03</v>
          </cell>
          <cell r="K1247" t="str">
            <v>A</v>
          </cell>
          <cell r="L1247" t="str">
            <v>N</v>
          </cell>
        </row>
        <row r="1248">
          <cell r="J1248" t="str">
            <v>05-044-03-08</v>
          </cell>
          <cell r="K1248" t="str">
            <v>A</v>
          </cell>
          <cell r="L1248" t="str">
            <v>N</v>
          </cell>
        </row>
        <row r="1249">
          <cell r="J1249" t="str">
            <v>05-045-01-02</v>
          </cell>
          <cell r="K1249" t="str">
            <v>A</v>
          </cell>
          <cell r="L1249" t="str">
            <v>N</v>
          </cell>
        </row>
        <row r="1250">
          <cell r="J1250" t="str">
            <v>05-045-02-03</v>
          </cell>
          <cell r="K1250" t="str">
            <v>A</v>
          </cell>
          <cell r="L1250" t="str">
            <v>N</v>
          </cell>
        </row>
        <row r="1251">
          <cell r="J1251" t="str">
            <v>05-045-03-09</v>
          </cell>
          <cell r="K1251" t="str">
            <v>A</v>
          </cell>
          <cell r="L1251" t="str">
            <v>N</v>
          </cell>
        </row>
        <row r="1252">
          <cell r="J1252" t="str">
            <v>05-046-01-02</v>
          </cell>
          <cell r="K1252" t="str">
            <v>C</v>
          </cell>
          <cell r="L1252" t="str">
            <v>S</v>
          </cell>
        </row>
        <row r="1253">
          <cell r="J1253" t="str">
            <v>05-046-02-10</v>
          </cell>
          <cell r="K1253" t="str">
            <v>A</v>
          </cell>
          <cell r="L1253" t="str">
            <v>S</v>
          </cell>
        </row>
        <row r="1254">
          <cell r="J1254" t="str">
            <v>05-047-01-02</v>
          </cell>
          <cell r="K1254" t="str">
            <v>A</v>
          </cell>
          <cell r="L1254" t="str">
            <v>N</v>
          </cell>
        </row>
        <row r="1255">
          <cell r="J1255" t="str">
            <v>05-047-02-03</v>
          </cell>
          <cell r="K1255" t="str">
            <v>A</v>
          </cell>
          <cell r="L1255" t="str">
            <v>N</v>
          </cell>
        </row>
        <row r="1256">
          <cell r="J1256" t="str">
            <v>05-047-03-11</v>
          </cell>
          <cell r="K1256" t="str">
            <v>A</v>
          </cell>
          <cell r="L1256" t="str">
            <v>N</v>
          </cell>
        </row>
        <row r="1257">
          <cell r="J1257" t="str">
            <v>06-001-01-02</v>
          </cell>
          <cell r="K1257" t="str">
            <v>A</v>
          </cell>
          <cell r="L1257" t="str">
            <v>S</v>
          </cell>
        </row>
        <row r="1258">
          <cell r="J1258" t="str">
            <v>06-001-02-03</v>
          </cell>
          <cell r="K1258" t="str">
            <v>A</v>
          </cell>
          <cell r="L1258" t="str">
            <v>S</v>
          </cell>
        </row>
        <row r="1259">
          <cell r="J1259" t="str">
            <v>06-001-03-04</v>
          </cell>
          <cell r="K1259" t="str">
            <v>A</v>
          </cell>
          <cell r="L1259" t="str">
            <v>S</v>
          </cell>
        </row>
        <row r="1260">
          <cell r="J1260" t="str">
            <v>06-001-04-05</v>
          </cell>
          <cell r="K1260" t="str">
            <v>A</v>
          </cell>
          <cell r="L1260" t="str">
            <v>S</v>
          </cell>
        </row>
        <row r="1261">
          <cell r="J1261" t="str">
            <v>06-001-05-06</v>
          </cell>
          <cell r="K1261" t="str">
            <v>A</v>
          </cell>
          <cell r="L1261" t="str">
            <v>S</v>
          </cell>
        </row>
        <row r="1262">
          <cell r="J1262" t="str">
            <v>06-001-06-07</v>
          </cell>
          <cell r="K1262" t="str">
            <v>A</v>
          </cell>
          <cell r="L1262" t="str">
            <v>S</v>
          </cell>
        </row>
        <row r="1263">
          <cell r="J1263" t="str">
            <v>06-001-07-08</v>
          </cell>
          <cell r="K1263" t="str">
            <v>A</v>
          </cell>
          <cell r="L1263" t="str">
            <v>N</v>
          </cell>
        </row>
        <row r="1264">
          <cell r="J1264" t="str">
            <v>06-001-08-09</v>
          </cell>
          <cell r="K1264" t="str">
            <v>A</v>
          </cell>
          <cell r="L1264" t="str">
            <v>N</v>
          </cell>
        </row>
        <row r="1265">
          <cell r="J1265" t="str">
            <v>06-001-09-10</v>
          </cell>
          <cell r="K1265" t="str">
            <v>A</v>
          </cell>
          <cell r="L1265" t="str">
            <v>N</v>
          </cell>
        </row>
        <row r="1266">
          <cell r="J1266" t="str">
            <v>06-001-10-11</v>
          </cell>
          <cell r="K1266" t="str">
            <v>A</v>
          </cell>
          <cell r="L1266" t="str">
            <v>N</v>
          </cell>
        </row>
        <row r="1267">
          <cell r="J1267" t="str">
            <v>06-001-11-12</v>
          </cell>
          <cell r="K1267" t="str">
            <v>A</v>
          </cell>
          <cell r="L1267" t="str">
            <v>N</v>
          </cell>
        </row>
        <row r="1268">
          <cell r="J1268" t="str">
            <v>06-001-12-13</v>
          </cell>
          <cell r="K1268" t="str">
            <v>G</v>
          </cell>
          <cell r="L1268" t="str">
            <v>N</v>
          </cell>
        </row>
        <row r="1269">
          <cell r="J1269" t="str">
            <v>06-001-13-14</v>
          </cell>
          <cell r="K1269" t="str">
            <v>G</v>
          </cell>
          <cell r="L1269" t="str">
            <v>N</v>
          </cell>
        </row>
        <row r="1270">
          <cell r="J1270" t="str">
            <v>06-001-14-15</v>
          </cell>
          <cell r="K1270" t="str">
            <v>G</v>
          </cell>
          <cell r="L1270" t="str">
            <v>N</v>
          </cell>
        </row>
        <row r="1271">
          <cell r="J1271" t="str">
            <v>06-001-15-16</v>
          </cell>
          <cell r="K1271" t="str">
            <v>G</v>
          </cell>
          <cell r="L1271" t="str">
            <v>N</v>
          </cell>
        </row>
        <row r="1272">
          <cell r="J1272" t="str">
            <v>ut-001-16-_1</v>
          </cell>
          <cell r="K1272" t="str">
            <v>A</v>
          </cell>
          <cell r="L1272" t="str">
            <v>N</v>
          </cell>
        </row>
        <row r="1273">
          <cell r="J1273" t="str">
            <v>06-002-01-02</v>
          </cell>
          <cell r="K1273" t="str">
            <v>A</v>
          </cell>
          <cell r="L1273" t="str">
            <v>S</v>
          </cell>
        </row>
        <row r="1274">
          <cell r="J1274" t="str">
            <v>06-002-02-03</v>
          </cell>
          <cell r="K1274" t="str">
            <v>A</v>
          </cell>
          <cell r="L1274" t="str">
            <v>N</v>
          </cell>
        </row>
        <row r="1275">
          <cell r="J1275" t="str">
            <v>06-002-03-04</v>
          </cell>
          <cell r="K1275" t="str">
            <v>A</v>
          </cell>
          <cell r="L1275" t="str">
            <v>N</v>
          </cell>
        </row>
        <row r="1276">
          <cell r="J1276" t="str">
            <v>06-002-04-05</v>
          </cell>
          <cell r="K1276" t="str">
            <v>A</v>
          </cell>
          <cell r="L1276" t="str">
            <v>N</v>
          </cell>
        </row>
        <row r="1277">
          <cell r="J1277" t="str">
            <v>06-002-05-06</v>
          </cell>
          <cell r="K1277" t="str">
            <v>A</v>
          </cell>
          <cell r="L1277" t="str">
            <v>N</v>
          </cell>
        </row>
        <row r="1278">
          <cell r="J1278" t="str">
            <v>06-002-06-07</v>
          </cell>
          <cell r="K1278" t="str">
            <v>A</v>
          </cell>
          <cell r="L1278" t="str">
            <v>N</v>
          </cell>
        </row>
        <row r="1279">
          <cell r="J1279" t="str">
            <v>06-002-07-14</v>
          </cell>
          <cell r="K1279" t="str">
            <v>A</v>
          </cell>
          <cell r="L1279" t="str">
            <v>N</v>
          </cell>
        </row>
        <row r="1280">
          <cell r="J1280" t="str">
            <v>06-003-01-03</v>
          </cell>
          <cell r="K1280" t="str">
            <v>A</v>
          </cell>
          <cell r="L1280" t="str">
            <v>S</v>
          </cell>
        </row>
        <row r="1281">
          <cell r="J1281" t="str">
            <v>06-004-01-04</v>
          </cell>
          <cell r="K1281" t="str">
            <v>A</v>
          </cell>
          <cell r="L1281" t="str">
            <v>S</v>
          </cell>
        </row>
        <row r="1282">
          <cell r="J1282" t="str">
            <v>06-005-01-05</v>
          </cell>
          <cell r="K1282" t="str">
            <v>A</v>
          </cell>
          <cell r="L1282" t="str">
            <v>N</v>
          </cell>
        </row>
        <row r="1283">
          <cell r="J1283" t="str">
            <v>06-006-01-06</v>
          </cell>
          <cell r="K1283" t="str">
            <v>A</v>
          </cell>
          <cell r="L1283" t="str">
            <v>N</v>
          </cell>
        </row>
        <row r="1284">
          <cell r="J1284" t="str">
            <v>06-007-01-07</v>
          </cell>
          <cell r="K1284" t="str">
            <v>A</v>
          </cell>
          <cell r="L1284" t="str">
            <v>N</v>
          </cell>
        </row>
        <row r="1285">
          <cell r="J1285" t="str">
            <v>06-008-01-02</v>
          </cell>
          <cell r="K1285" t="str">
            <v>A</v>
          </cell>
          <cell r="L1285" t="str">
            <v>N</v>
          </cell>
        </row>
        <row r="1286">
          <cell r="J1286" t="str">
            <v>06-008-02-03</v>
          </cell>
          <cell r="K1286" t="str">
            <v>A</v>
          </cell>
          <cell r="L1286" t="str">
            <v>N</v>
          </cell>
        </row>
        <row r="1287">
          <cell r="J1287" t="str">
            <v>06-008-03-04</v>
          </cell>
          <cell r="K1287" t="str">
            <v>A</v>
          </cell>
          <cell r="L1287" t="str">
            <v>N</v>
          </cell>
        </row>
        <row r="1288">
          <cell r="J1288" t="str">
            <v>06-008-04-05</v>
          </cell>
          <cell r="K1288" t="str">
            <v>A</v>
          </cell>
          <cell r="L1288" t="str">
            <v>N</v>
          </cell>
        </row>
        <row r="1289">
          <cell r="J1289" t="str">
            <v>06-008-05-06</v>
          </cell>
          <cell r="K1289" t="str">
            <v>A</v>
          </cell>
          <cell r="L1289" t="str">
            <v>N</v>
          </cell>
        </row>
        <row r="1290">
          <cell r="J1290" t="str">
            <v>06-008-06-07</v>
          </cell>
          <cell r="K1290" t="str">
            <v>A</v>
          </cell>
          <cell r="L1290" t="str">
            <v>N</v>
          </cell>
        </row>
        <row r="1291">
          <cell r="J1291" t="str">
            <v>06-008-07-08</v>
          </cell>
          <cell r="K1291" t="str">
            <v>A</v>
          </cell>
          <cell r="L1291" t="str">
            <v>N</v>
          </cell>
        </row>
        <row r="1292">
          <cell r="J1292" t="str">
            <v>06-008-08-09</v>
          </cell>
          <cell r="K1292" t="str">
            <v>A</v>
          </cell>
          <cell r="L1292" t="str">
            <v>N</v>
          </cell>
        </row>
        <row r="1293">
          <cell r="J1293" t="str">
            <v>06-008-09-10</v>
          </cell>
          <cell r="K1293" t="str">
            <v>A</v>
          </cell>
          <cell r="L1293" t="str">
            <v>N</v>
          </cell>
        </row>
        <row r="1294">
          <cell r="J1294" t="str">
            <v>06-008-10-11</v>
          </cell>
          <cell r="K1294" t="str">
            <v>A</v>
          </cell>
          <cell r="L1294" t="str">
            <v>N</v>
          </cell>
        </row>
        <row r="1295">
          <cell r="J1295" t="str">
            <v>06-008-11-15</v>
          </cell>
          <cell r="K1295" t="str">
            <v>A</v>
          </cell>
          <cell r="L1295" t="str">
            <v>N</v>
          </cell>
        </row>
        <row r="1296">
          <cell r="J1296" t="str">
            <v>06-009-01-02</v>
          </cell>
          <cell r="K1296" t="str">
            <v>C</v>
          </cell>
          <cell r="L1296" t="str">
            <v>N</v>
          </cell>
        </row>
        <row r="1297">
          <cell r="J1297" t="str">
            <v>06-009-02-03</v>
          </cell>
          <cell r="K1297" t="str">
            <v>C</v>
          </cell>
          <cell r="L1297" t="str">
            <v>N</v>
          </cell>
        </row>
        <row r="1298">
          <cell r="J1298" t="str">
            <v>06-009-03-04</v>
          </cell>
          <cell r="K1298" t="str">
            <v>C</v>
          </cell>
          <cell r="L1298" t="str">
            <v>N</v>
          </cell>
        </row>
        <row r="1299">
          <cell r="J1299" t="str">
            <v>06-009-04-05</v>
          </cell>
          <cell r="K1299" t="str">
            <v>C</v>
          </cell>
          <cell r="L1299" t="str">
            <v>N</v>
          </cell>
        </row>
        <row r="1300">
          <cell r="J1300" t="str">
            <v>06-009-05-06</v>
          </cell>
          <cell r="K1300" t="str">
            <v>C</v>
          </cell>
          <cell r="L1300" t="str">
            <v>N</v>
          </cell>
        </row>
        <row r="1301">
          <cell r="J1301" t="str">
            <v>06-009-06-07</v>
          </cell>
          <cell r="K1301" t="str">
            <v>C</v>
          </cell>
          <cell r="L1301" t="str">
            <v>N</v>
          </cell>
        </row>
        <row r="1302">
          <cell r="J1302" t="str">
            <v>ut-009-07-_4</v>
          </cell>
          <cell r="K1302" t="str">
            <v>A</v>
          </cell>
          <cell r="L1302" t="str">
            <v>N</v>
          </cell>
        </row>
      </sheetData>
      <sheetData sheetId="3" refreshError="1"/>
      <sheetData sheetId="4" refreshError="1"/>
      <sheetData sheetId="5" refreshError="1"/>
      <sheetData sheetId="6">
        <row r="212">
          <cell r="A212" t="str">
            <v>GEOMETRIA DA GALERIA</v>
          </cell>
          <cell r="B212" t="str">
            <v>SEÇÃO</v>
          </cell>
          <cell r="C212" t="str">
            <v>ÁREA DE CONCRETO (m2)</v>
          </cell>
          <cell r="D212" t="str">
            <v>AÇO - RECOBRIMENTO - 2,0 m</v>
          </cell>
          <cell r="E212" t="str">
            <v>AÇO - RECOBRIMENTO - 3,0 m</v>
          </cell>
          <cell r="F212" t="str">
            <v>AÇO - RECOBRIMENTO - 4,0 m</v>
          </cell>
          <cell r="G212" t="str">
            <v>AÇO - RECOBRIMENTO - 5,0 m</v>
          </cell>
          <cell r="H212" t="str">
            <v>AÇO - RECOBRIMENTO - 6,0 m</v>
          </cell>
          <cell r="I212" t="str">
            <v>PERÍMETRO DE FORMA (m)</v>
          </cell>
          <cell r="J212" t="str">
            <v>ESCORAMENTO DE FORMA (m²)</v>
          </cell>
        </row>
        <row r="213">
          <cell r="A213">
            <v>1000</v>
          </cell>
          <cell r="B213" t="str">
            <v>Quadrada</v>
          </cell>
          <cell r="C213">
            <v>0.70750000000000002</v>
          </cell>
          <cell r="D213">
            <v>39.15</v>
          </cell>
          <cell r="E213">
            <v>43.25</v>
          </cell>
          <cell r="F213">
            <v>52.77</v>
          </cell>
          <cell r="G213">
            <v>61.89</v>
          </cell>
          <cell r="H213">
            <v>53.55</v>
          </cell>
          <cell r="I213">
            <v>5.4527999999999999</v>
          </cell>
          <cell r="J213">
            <v>2.9699999999999998</v>
          </cell>
        </row>
        <row r="214">
          <cell r="A214">
            <v>1650</v>
          </cell>
          <cell r="B214" t="str">
            <v>Quadrada</v>
          </cell>
          <cell r="C214">
            <v>1.1200000000000001</v>
          </cell>
          <cell r="D214">
            <v>58</v>
          </cell>
          <cell r="E214">
            <v>64</v>
          </cell>
          <cell r="F214">
            <v>75</v>
          </cell>
          <cell r="G214">
            <v>87</v>
          </cell>
          <cell r="H214">
            <v>98</v>
          </cell>
          <cell r="I214">
            <v>8.64</v>
          </cell>
          <cell r="J214">
            <v>3.51</v>
          </cell>
        </row>
        <row r="215">
          <cell r="A215">
            <v>1800</v>
          </cell>
          <cell r="B215" t="str">
            <v>Quadrada</v>
          </cell>
          <cell r="C215">
            <v>1.3043</v>
          </cell>
          <cell r="D215">
            <v>64</v>
          </cell>
          <cell r="E215">
            <v>73</v>
          </cell>
          <cell r="F215">
            <v>83</v>
          </cell>
          <cell r="G215">
            <v>96</v>
          </cell>
          <cell r="H215">
            <v>109</v>
          </cell>
          <cell r="I215">
            <v>9.4</v>
          </cell>
          <cell r="J215">
            <v>4.1551999999999998</v>
          </cell>
        </row>
        <row r="216">
          <cell r="A216">
            <v>2000</v>
          </cell>
          <cell r="B216" t="str">
            <v>Quadrada</v>
          </cell>
          <cell r="C216">
            <v>1.4379999999999999</v>
          </cell>
          <cell r="D216">
            <v>76</v>
          </cell>
          <cell r="E216">
            <v>90</v>
          </cell>
          <cell r="F216">
            <v>105</v>
          </cell>
          <cell r="G216">
            <v>120</v>
          </cell>
          <cell r="H216">
            <v>140</v>
          </cell>
          <cell r="I216">
            <v>10.39</v>
          </cell>
          <cell r="J216">
            <v>5.0111999999999997</v>
          </cell>
        </row>
        <row r="217">
          <cell r="A217">
            <v>2200</v>
          </cell>
          <cell r="B217" t="str">
            <v>Quadrada</v>
          </cell>
          <cell r="C217">
            <v>1.7823</v>
          </cell>
          <cell r="D217">
            <v>86</v>
          </cell>
          <cell r="E217">
            <v>105</v>
          </cell>
          <cell r="F217">
            <v>122</v>
          </cell>
          <cell r="G217">
            <v>140</v>
          </cell>
          <cell r="H217">
            <v>162</v>
          </cell>
          <cell r="I217">
            <v>11.44</v>
          </cell>
          <cell r="J217">
            <v>6.0928000000000013</v>
          </cell>
        </row>
        <row r="218">
          <cell r="A218">
            <v>2400</v>
          </cell>
          <cell r="B218" t="str">
            <v>Quadrada</v>
          </cell>
          <cell r="C218">
            <v>1.9332</v>
          </cell>
          <cell r="D218">
            <v>117</v>
          </cell>
          <cell r="E218">
            <v>140</v>
          </cell>
          <cell r="F218">
            <v>161</v>
          </cell>
          <cell r="G218">
            <v>198</v>
          </cell>
          <cell r="H218">
            <v>199</v>
          </cell>
          <cell r="I218">
            <v>12.44</v>
          </cell>
          <cell r="J218">
            <v>7.1208</v>
          </cell>
        </row>
        <row r="219">
          <cell r="A219">
            <v>2600</v>
          </cell>
          <cell r="B219" t="str">
            <v>Quadrada</v>
          </cell>
          <cell r="C219">
            <v>2.0036</v>
          </cell>
          <cell r="D219">
            <v>137</v>
          </cell>
          <cell r="E219">
            <v>164</v>
          </cell>
          <cell r="F219">
            <v>186</v>
          </cell>
          <cell r="G219">
            <v>211</v>
          </cell>
          <cell r="H219">
            <v>211</v>
          </cell>
          <cell r="I219">
            <v>13.41</v>
          </cell>
          <cell r="J219">
            <v>8.4</v>
          </cell>
        </row>
        <row r="220">
          <cell r="A220">
            <v>3200</v>
          </cell>
          <cell r="B220" t="str">
            <v>Quadrada</v>
          </cell>
          <cell r="C220">
            <v>2.8453333333333335</v>
          </cell>
          <cell r="D220">
            <v>216.53333333333333</v>
          </cell>
          <cell r="E220">
            <v>256</v>
          </cell>
          <cell r="F220">
            <v>299.73333333333335</v>
          </cell>
          <cell r="G220">
            <v>277.33333333333331</v>
          </cell>
          <cell r="H220">
            <v>277.33333333333331</v>
          </cell>
          <cell r="I220">
            <v>16.512</v>
          </cell>
          <cell r="J220">
            <v>11.605333333333334</v>
          </cell>
        </row>
        <row r="221">
          <cell r="A221">
            <v>3600</v>
          </cell>
          <cell r="B221" t="str">
            <v>Quadrada</v>
          </cell>
          <cell r="C221">
            <v>3.2010000000000001</v>
          </cell>
          <cell r="D221">
            <v>243.6</v>
          </cell>
          <cell r="E221">
            <v>288</v>
          </cell>
          <cell r="F221">
            <v>337.2</v>
          </cell>
          <cell r="G221">
            <v>312</v>
          </cell>
          <cell r="H221">
            <v>312</v>
          </cell>
          <cell r="I221">
            <v>18.576000000000001</v>
          </cell>
          <cell r="J221">
            <v>13.056000000000001</v>
          </cell>
        </row>
        <row r="222">
          <cell r="A222">
            <v>3000</v>
          </cell>
          <cell r="B222" t="str">
            <v>Quadrada</v>
          </cell>
          <cell r="C222">
            <v>2.6675</v>
          </cell>
          <cell r="D222">
            <v>203</v>
          </cell>
          <cell r="E222">
            <v>240</v>
          </cell>
          <cell r="F222">
            <v>281</v>
          </cell>
          <cell r="G222">
            <v>260</v>
          </cell>
          <cell r="H222">
            <v>260</v>
          </cell>
          <cell r="I222">
            <v>15.48</v>
          </cell>
          <cell r="J222">
            <v>10.88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int TP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ódigos"/>
      <sheetName val="Boletim de Medição"/>
      <sheetName val="B M Pl04"/>
      <sheetName val="B M Pl03"/>
      <sheetName val="B M Pl02"/>
      <sheetName val="B M Pl01"/>
      <sheetName val="S. L. V.04"/>
      <sheetName val="S. L. V.03"/>
      <sheetName val="S. L. V.02"/>
      <sheetName val="S.L.V.01-2"/>
      <sheetName val="Plan4"/>
      <sheetName val="Plan3"/>
      <sheetName val="Paviment pl03-2"/>
      <sheetName val="Plan2"/>
      <sheetName val="Carta à C. E. F."/>
      <sheetName val="\Meus documentos\Aparecida de G"/>
      <sheetName val="Boletim de Medição.xls"/>
      <sheetName val="\D\Meus documentos\Aparecida de"/>
    </sheetNames>
    <definedNames>
      <definedName name="DT" refersTo="='Códigos'!$B$28"/>
    </definedNames>
    <sheetDataSet>
      <sheetData sheetId="0" refreshError="1">
        <row r="5">
          <cell r="B5">
            <v>0</v>
          </cell>
        </row>
        <row r="6">
          <cell r="B6">
            <v>1</v>
          </cell>
        </row>
        <row r="7">
          <cell r="B7">
            <v>50</v>
          </cell>
        </row>
        <row r="8">
          <cell r="B8">
            <v>50</v>
          </cell>
        </row>
        <row r="9">
          <cell r="B9">
            <v>50</v>
          </cell>
        </row>
        <row r="10">
          <cell r="B10">
            <v>50</v>
          </cell>
        </row>
        <row r="11">
          <cell r="B11">
            <v>50</v>
          </cell>
        </row>
        <row r="12">
          <cell r="B12">
            <v>50</v>
          </cell>
        </row>
        <row r="13">
          <cell r="B13">
            <v>50</v>
          </cell>
        </row>
        <row r="14">
          <cell r="B14">
            <v>50</v>
          </cell>
        </row>
        <row r="15">
          <cell r="B15">
            <v>50</v>
          </cell>
        </row>
        <row r="16">
          <cell r="B16">
            <v>50</v>
          </cell>
        </row>
        <row r="17">
          <cell r="B17">
            <v>50</v>
          </cell>
        </row>
        <row r="18">
          <cell r="B18">
            <v>51</v>
          </cell>
        </row>
        <row r="19">
          <cell r="B19">
            <v>2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50</v>
          </cell>
        </row>
        <row r="23">
          <cell r="B23">
            <v>50</v>
          </cell>
        </row>
        <row r="24">
          <cell r="B24">
            <v>1</v>
          </cell>
        </row>
        <row r="25">
          <cell r="B25">
            <v>3</v>
          </cell>
        </row>
        <row r="26">
          <cell r="B26">
            <v>2</v>
          </cell>
        </row>
        <row r="27">
          <cell r="B27">
            <v>1</v>
          </cell>
        </row>
        <row r="28">
          <cell r="B28">
            <v>50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1</v>
          </cell>
        </row>
        <row r="32">
          <cell r="B32">
            <v>50</v>
          </cell>
        </row>
        <row r="33">
          <cell r="B33">
            <v>51</v>
          </cell>
        </row>
        <row r="34">
          <cell r="B34">
            <v>1</v>
          </cell>
        </row>
        <row r="35">
          <cell r="B35">
            <v>3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</sheetData>
      <sheetData sheetId="1" refreshError="1">
        <row r="5">
          <cell r="B5">
            <v>0</v>
          </cell>
        </row>
        <row r="28">
          <cell r="B28" t="str">
            <v>S</v>
          </cell>
        </row>
      </sheetData>
      <sheetData sheetId="2" refreshError="1">
        <row r="28">
          <cell r="B28" t="str">
            <v>S</v>
          </cell>
        </row>
      </sheetData>
      <sheetData sheetId="3" refreshError="1">
        <row r="28">
          <cell r="B28">
            <v>50</v>
          </cell>
        </row>
      </sheetData>
      <sheetData sheetId="4" refreshError="1">
        <row r="28">
          <cell r="B28" t="str">
            <v>S</v>
          </cell>
        </row>
      </sheetData>
      <sheetData sheetId="5" refreshError="1">
        <row r="28">
          <cell r="B28" t="str">
            <v>S</v>
          </cell>
        </row>
      </sheetData>
      <sheetData sheetId="6" refreshError="1">
        <row r="28">
          <cell r="B28" t="str">
            <v>S</v>
          </cell>
        </row>
      </sheetData>
      <sheetData sheetId="7" refreshError="1"/>
      <sheetData sheetId="8" refreshError="1"/>
      <sheetData sheetId="9" refreshError="1">
        <row r="28">
          <cell r="B28">
            <v>50</v>
          </cell>
        </row>
      </sheetData>
      <sheetData sheetId="10" refreshError="1">
        <row r="28">
          <cell r="B28">
            <v>50</v>
          </cell>
        </row>
      </sheetData>
      <sheetData sheetId="11" refreshError="1">
        <row r="28">
          <cell r="B28">
            <v>50</v>
          </cell>
        </row>
      </sheetData>
      <sheetData sheetId="12" refreshError="1">
        <row r="28">
          <cell r="B28">
            <v>50</v>
          </cell>
        </row>
      </sheetData>
      <sheetData sheetId="13" refreshError="1">
        <row r="28">
          <cell r="B28" t="str">
            <v>S</v>
          </cell>
        </row>
      </sheetData>
      <sheetData sheetId="14" refreshError="1">
        <row r="28">
          <cell r="B28">
            <v>50</v>
          </cell>
        </row>
      </sheetData>
      <sheetData sheetId="15" refreshError="1">
        <row r="28">
          <cell r="B28" t="str">
            <v>S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PLANILHA"/>
      <sheetName val="CRONO"/>
      <sheetName val="ADM LOCAL"/>
      <sheetName val="CCU'S"/>
      <sheetName val="CCU LANÇ"/>
      <sheetName val=" PREC"/>
      <sheetName val="ENCARGOS"/>
      <sheetName val="RECUR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1"/>
      <sheetName val="BASE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int TP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ENCARGOS"/>
      <sheetName val="GRAF MO DIR 24"/>
      <sheetName val="GRAF MO DIR 36"/>
      <sheetName val="GRAF MO IND 24"/>
      <sheetName val="GRAF MO IND 3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1"/>
      <sheetName val="BASE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AlinhDM1[1] (4)"/>
      <sheetName val="AlinhDM1[1] (2)"/>
    </sheetNames>
    <sheetDataSet>
      <sheetData sheetId="0" refreshError="1">
        <row r="1">
          <cell r="A1" t="str">
            <v>Macro1</v>
          </cell>
          <cell r="B1" t="str">
            <v>Macro2</v>
          </cell>
        </row>
      </sheetData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NPX14"/>
      <sheetName val="DRANPX14 (2)"/>
      <sheetName val="DRANPX14 (3)"/>
      <sheetName val="DRANPX14 (4)"/>
      <sheetName val="LOURDES OUTROS"/>
      <sheetName val="cronograma"/>
      <sheetName val="original"/>
      <sheetName val="LOURDES OUTROS (2)"/>
      <sheetName val="LOURDES OUTROS (3)"/>
      <sheetName val="LOURDES  E OUTROS (CUSTO - CEF)"/>
      <sheetName val="mariana"/>
      <sheetName val="PARAISO"/>
      <sheetName val="N.PARAISO"/>
      <sheetName val="REC. SOL"/>
      <sheetName val="RES. FLORES"/>
      <sheetName val="VL. NORTE"/>
      <sheetName val="B. LOURDES"/>
      <sheetName val="JD. AMERICAS 1."/>
      <sheetName val="JD. AMERICAS 2."/>
      <sheetName val="geral"/>
    </sheetNames>
    <sheetDataSet>
      <sheetData sheetId="0">
        <row r="1">
          <cell r="A1" t="str">
            <v>PREFEITURA MUNICIPAL DE ANÁPOLIS</v>
          </cell>
          <cell r="Q1" t="str">
            <v>7m</v>
          </cell>
          <cell r="R1">
            <v>947</v>
          </cell>
          <cell r="T1" t="str">
            <v>7m</v>
          </cell>
          <cell r="U1">
            <v>642</v>
          </cell>
          <cell r="W1" t="str">
            <v>7m</v>
          </cell>
          <cell r="X1">
            <v>956</v>
          </cell>
          <cell r="Z1" t="str">
            <v>7m</v>
          </cell>
          <cell r="AA1">
            <v>1510</v>
          </cell>
          <cell r="AC1" t="str">
            <v>7m</v>
          </cell>
          <cell r="AD1">
            <v>1040</v>
          </cell>
          <cell r="AF1" t="str">
            <v>7m</v>
          </cell>
          <cell r="AG1">
            <v>1400</v>
          </cell>
          <cell r="AI1" t="str">
            <v>7m</v>
          </cell>
          <cell r="AJ1">
            <v>1120</v>
          </cell>
          <cell r="AL1" t="str">
            <v>7m</v>
          </cell>
          <cell r="AM1">
            <v>956</v>
          </cell>
        </row>
        <row r="2">
          <cell r="Q2" t="str">
            <v>9m</v>
          </cell>
          <cell r="R2">
            <v>0</v>
          </cell>
          <cell r="T2" t="str">
            <v>9m</v>
          </cell>
          <cell r="U2">
            <v>260</v>
          </cell>
          <cell r="W2" t="str">
            <v>9m</v>
          </cell>
          <cell r="X2">
            <v>650</v>
          </cell>
          <cell r="Z2" t="str">
            <v>9m</v>
          </cell>
          <cell r="AA2">
            <v>100</v>
          </cell>
          <cell r="AC2" t="str">
            <v>9m</v>
          </cell>
          <cell r="AD2">
            <v>0</v>
          </cell>
          <cell r="AF2" t="str">
            <v>9m</v>
          </cell>
          <cell r="AG2">
            <v>2525</v>
          </cell>
          <cell r="AI2" t="str">
            <v>9m</v>
          </cell>
          <cell r="AJ2">
            <v>0</v>
          </cell>
          <cell r="AL2" t="str">
            <v>9m</v>
          </cell>
          <cell r="AM2">
            <v>650</v>
          </cell>
        </row>
        <row r="3">
          <cell r="Q3" t="str">
            <v>area</v>
          </cell>
          <cell r="R3">
            <v>6630</v>
          </cell>
          <cell r="T3" t="str">
            <v>area</v>
          </cell>
          <cell r="U3">
            <v>6834</v>
          </cell>
          <cell r="W3" t="str">
            <v>area</v>
          </cell>
          <cell r="X3">
            <v>12542</v>
          </cell>
          <cell r="Z3" t="str">
            <v>area</v>
          </cell>
          <cell r="AA3">
            <v>11470</v>
          </cell>
          <cell r="AC3" t="str">
            <v>area</v>
          </cell>
          <cell r="AD3">
            <v>7280</v>
          </cell>
          <cell r="AF3" t="str">
            <v>area</v>
          </cell>
          <cell r="AG3">
            <v>32525</v>
          </cell>
          <cell r="AI3" t="str">
            <v>area</v>
          </cell>
          <cell r="AJ3">
            <v>7840</v>
          </cell>
          <cell r="AL3" t="str">
            <v>area</v>
          </cell>
          <cell r="AM3">
            <v>12542</v>
          </cell>
        </row>
        <row r="4">
          <cell r="Q4" t="str">
            <v>escavacao</v>
          </cell>
          <cell r="R4">
            <v>0</v>
          </cell>
          <cell r="T4" t="str">
            <v>escavacao</v>
          </cell>
          <cell r="U4">
            <v>4658</v>
          </cell>
          <cell r="W4" t="str">
            <v>escavacao</v>
          </cell>
          <cell r="X4">
            <v>31728</v>
          </cell>
          <cell r="Z4" t="str">
            <v>escavacao</v>
          </cell>
          <cell r="AA4">
            <v>4282</v>
          </cell>
          <cell r="AC4" t="str">
            <v>escavacao</v>
          </cell>
          <cell r="AD4">
            <v>31490</v>
          </cell>
          <cell r="AF4" t="str">
            <v>escavacao</v>
          </cell>
          <cell r="AG4">
            <v>29607</v>
          </cell>
          <cell r="AI4" t="str">
            <v>escavacao</v>
          </cell>
          <cell r="AJ4">
            <v>6736</v>
          </cell>
          <cell r="AL4" t="str">
            <v>escavacao</v>
          </cell>
          <cell r="AM4">
            <v>31728</v>
          </cell>
        </row>
        <row r="5">
          <cell r="Q5" t="str">
            <v>reaterro</v>
          </cell>
          <cell r="R5">
            <v>0</v>
          </cell>
          <cell r="T5" t="str">
            <v>reaterro</v>
          </cell>
          <cell r="U5">
            <v>4041</v>
          </cell>
          <cell r="W5" t="str">
            <v>reaterro</v>
          </cell>
          <cell r="X5">
            <v>27560</v>
          </cell>
          <cell r="Z5" t="str">
            <v>reaterro</v>
          </cell>
          <cell r="AA5">
            <v>3761</v>
          </cell>
          <cell r="AC5" t="str">
            <v>reaterro</v>
          </cell>
          <cell r="AD5">
            <v>27386</v>
          </cell>
          <cell r="AF5" t="str">
            <v>reaterro</v>
          </cell>
          <cell r="AG5">
            <v>25698</v>
          </cell>
          <cell r="AI5" t="str">
            <v>reaterro</v>
          </cell>
          <cell r="AJ5">
            <v>5794</v>
          </cell>
          <cell r="AL5" t="str">
            <v>reaterro</v>
          </cell>
          <cell r="AM5">
            <v>27560</v>
          </cell>
        </row>
        <row r="6">
          <cell r="Q6" t="str">
            <v>pv60</v>
          </cell>
          <cell r="R6">
            <v>0</v>
          </cell>
          <cell r="T6" t="str">
            <v>pv60</v>
          </cell>
          <cell r="U6">
            <v>0</v>
          </cell>
          <cell r="W6" t="str">
            <v>pv60</v>
          </cell>
          <cell r="X6">
            <v>8</v>
          </cell>
          <cell r="Z6" t="str">
            <v>pv60</v>
          </cell>
          <cell r="AA6">
            <v>1</v>
          </cell>
          <cell r="AC6" t="str">
            <v>pv60</v>
          </cell>
          <cell r="AD6">
            <v>1</v>
          </cell>
          <cell r="AF6" t="str">
            <v>pv60</v>
          </cell>
          <cell r="AG6">
            <v>5</v>
          </cell>
          <cell r="AI6" t="str">
            <v>pv60</v>
          </cell>
          <cell r="AJ6">
            <v>1</v>
          </cell>
          <cell r="AL6" t="str">
            <v>pv60</v>
          </cell>
          <cell r="AM6">
            <v>8</v>
          </cell>
        </row>
        <row r="7">
          <cell r="Q7" t="str">
            <v>pv80</v>
          </cell>
          <cell r="R7">
            <v>0</v>
          </cell>
          <cell r="T7" t="str">
            <v>pv80</v>
          </cell>
          <cell r="U7">
            <v>14</v>
          </cell>
          <cell r="W7" t="str">
            <v>pv80</v>
          </cell>
          <cell r="X7">
            <v>29</v>
          </cell>
          <cell r="Z7" t="str">
            <v>pv80</v>
          </cell>
          <cell r="AA7">
            <v>15</v>
          </cell>
          <cell r="AC7" t="str">
            <v>pv80</v>
          </cell>
          <cell r="AD7">
            <v>44</v>
          </cell>
          <cell r="AF7" t="str">
            <v>pv80</v>
          </cell>
          <cell r="AG7">
            <v>36</v>
          </cell>
          <cell r="AI7" t="str">
            <v>pv80</v>
          </cell>
          <cell r="AJ7">
            <v>18</v>
          </cell>
          <cell r="AL7" t="str">
            <v>pv80</v>
          </cell>
          <cell r="AM7">
            <v>29</v>
          </cell>
        </row>
        <row r="8">
          <cell r="Q8" t="str">
            <v>pv100</v>
          </cell>
          <cell r="R8">
            <v>0</v>
          </cell>
          <cell r="T8" t="str">
            <v>pv100</v>
          </cell>
          <cell r="U8">
            <v>3</v>
          </cell>
          <cell r="W8" t="str">
            <v>pv100</v>
          </cell>
          <cell r="X8">
            <v>37</v>
          </cell>
          <cell r="Z8" t="str">
            <v>pv100</v>
          </cell>
          <cell r="AA8">
            <v>0</v>
          </cell>
          <cell r="AC8" t="str">
            <v>pv100</v>
          </cell>
          <cell r="AD8">
            <v>63</v>
          </cell>
          <cell r="AF8" t="str">
            <v>pv100</v>
          </cell>
          <cell r="AG8">
            <v>33</v>
          </cell>
          <cell r="AI8" t="str">
            <v>pv100</v>
          </cell>
          <cell r="AJ8">
            <v>0</v>
          </cell>
          <cell r="AL8" t="str">
            <v>pv100</v>
          </cell>
          <cell r="AM8">
            <v>37</v>
          </cell>
        </row>
        <row r="9">
          <cell r="Q9" t="str">
            <v>dn40 (ramal)</v>
          </cell>
          <cell r="R9">
            <v>0</v>
          </cell>
          <cell r="T9" t="str">
            <v>dn40 (ramal)</v>
          </cell>
          <cell r="U9">
            <v>210</v>
          </cell>
          <cell r="W9" t="str">
            <v>dn40 (ramal)</v>
          </cell>
          <cell r="X9">
            <v>440</v>
          </cell>
          <cell r="Z9" t="str">
            <v>dn40 (ramal)</v>
          </cell>
          <cell r="AA9">
            <v>210</v>
          </cell>
          <cell r="AC9" t="str">
            <v>dn40 (ramal)</v>
          </cell>
          <cell r="AD9">
            <v>760</v>
          </cell>
          <cell r="AF9" t="str">
            <v>dn40 (ramal)</v>
          </cell>
          <cell r="AG9">
            <v>890</v>
          </cell>
          <cell r="AI9" t="str">
            <v>dn40 (ramal)</v>
          </cell>
          <cell r="AJ9">
            <v>50</v>
          </cell>
          <cell r="AL9" t="str">
            <v>dn40 (ramal)</v>
          </cell>
          <cell r="AM9">
            <v>440</v>
          </cell>
        </row>
        <row r="10">
          <cell r="Q10" t="str">
            <v>dn60 (ramal)</v>
          </cell>
          <cell r="R10">
            <v>0</v>
          </cell>
          <cell r="T10" t="str">
            <v>dn60 (ramal)</v>
          </cell>
          <cell r="U10">
            <v>70</v>
          </cell>
          <cell r="W10" t="str">
            <v>dn60 (ramal)</v>
          </cell>
          <cell r="X10">
            <v>610</v>
          </cell>
          <cell r="Z10" t="str">
            <v>dn60 (ramal)</v>
          </cell>
          <cell r="AA10">
            <v>150</v>
          </cell>
          <cell r="AC10" t="str">
            <v>dn60 (ramal)</v>
          </cell>
          <cell r="AD10">
            <v>320</v>
          </cell>
          <cell r="AF10" t="str">
            <v>dn60 (ramal)</v>
          </cell>
          <cell r="AG10">
            <v>30</v>
          </cell>
          <cell r="AI10" t="str">
            <v>dn60 (ramal)</v>
          </cell>
          <cell r="AJ10">
            <v>150</v>
          </cell>
          <cell r="AL10" t="str">
            <v>dn60 (ramal)</v>
          </cell>
          <cell r="AM10">
            <v>610</v>
          </cell>
        </row>
        <row r="11">
          <cell r="Q11" t="str">
            <v>dn60</v>
          </cell>
          <cell r="R11">
            <v>0</v>
          </cell>
          <cell r="T11" t="str">
            <v>dn60</v>
          </cell>
          <cell r="U11">
            <v>380</v>
          </cell>
          <cell r="W11" t="str">
            <v>dn60</v>
          </cell>
          <cell r="X11">
            <v>1708</v>
          </cell>
          <cell r="Z11" t="str">
            <v>dn60</v>
          </cell>
          <cell r="AA11">
            <v>912</v>
          </cell>
          <cell r="AC11" t="str">
            <v>dn60</v>
          </cell>
          <cell r="AD11">
            <v>1736</v>
          </cell>
          <cell r="AF11" t="str">
            <v>dn60</v>
          </cell>
          <cell r="AG11">
            <v>1185</v>
          </cell>
          <cell r="AI11" t="str">
            <v>dn60</v>
          </cell>
          <cell r="AJ11">
            <v>190</v>
          </cell>
          <cell r="AL11" t="str">
            <v>dn60</v>
          </cell>
          <cell r="AM11">
            <v>1708</v>
          </cell>
        </row>
        <row r="12">
          <cell r="Q12" t="str">
            <v>dn80</v>
          </cell>
          <cell r="R12">
            <v>0</v>
          </cell>
          <cell r="T12" t="str">
            <v>dn80</v>
          </cell>
          <cell r="U12">
            <v>309</v>
          </cell>
          <cell r="W12" t="str">
            <v>dn80</v>
          </cell>
          <cell r="X12">
            <v>882</v>
          </cell>
          <cell r="Z12" t="str">
            <v>dn80</v>
          </cell>
          <cell r="AA12">
            <v>0</v>
          </cell>
          <cell r="AC12" t="str">
            <v>dn80</v>
          </cell>
          <cell r="AD12">
            <v>887</v>
          </cell>
          <cell r="AF12" t="str">
            <v>dn80</v>
          </cell>
          <cell r="AG12">
            <v>1750</v>
          </cell>
          <cell r="AI12" t="str">
            <v>dn80</v>
          </cell>
          <cell r="AJ12">
            <v>970</v>
          </cell>
          <cell r="AL12" t="str">
            <v>dn80</v>
          </cell>
          <cell r="AM12">
            <v>882</v>
          </cell>
        </row>
        <row r="13">
          <cell r="Q13" t="str">
            <v>dn100</v>
          </cell>
          <cell r="R13">
            <v>0</v>
          </cell>
          <cell r="T13" t="str">
            <v>dn100</v>
          </cell>
          <cell r="U13">
            <v>100</v>
          </cell>
          <cell r="W13" t="str">
            <v>dn100</v>
          </cell>
          <cell r="X13">
            <v>1872</v>
          </cell>
          <cell r="Z13" t="str">
            <v>dn100</v>
          </cell>
          <cell r="AA13">
            <v>0</v>
          </cell>
          <cell r="AC13" t="str">
            <v>dn100</v>
          </cell>
          <cell r="AD13">
            <v>1862</v>
          </cell>
          <cell r="AF13" t="str">
            <v>dn100</v>
          </cell>
          <cell r="AG13">
            <v>1432</v>
          </cell>
          <cell r="AI13" t="str">
            <v>dn100</v>
          </cell>
          <cell r="AJ13">
            <v>0</v>
          </cell>
          <cell r="AL13" t="str">
            <v>dn100</v>
          </cell>
          <cell r="AM13">
            <v>1872</v>
          </cell>
        </row>
        <row r="14">
          <cell r="Q14" t="str">
            <v>dn120</v>
          </cell>
          <cell r="R14">
            <v>0</v>
          </cell>
          <cell r="T14" t="str">
            <v>dn120</v>
          </cell>
          <cell r="U14">
            <v>0</v>
          </cell>
          <cell r="W14" t="str">
            <v>dn120</v>
          </cell>
          <cell r="X14">
            <v>0</v>
          </cell>
          <cell r="Z14" t="str">
            <v>dn120</v>
          </cell>
          <cell r="AA14">
            <v>0</v>
          </cell>
          <cell r="AC14" t="str">
            <v>dn120</v>
          </cell>
          <cell r="AD14">
            <v>0</v>
          </cell>
          <cell r="AF14" t="str">
            <v>dn120</v>
          </cell>
          <cell r="AG14">
            <v>0</v>
          </cell>
          <cell r="AI14" t="str">
            <v>dn120</v>
          </cell>
          <cell r="AJ14">
            <v>0</v>
          </cell>
          <cell r="AL14" t="str">
            <v>dn120</v>
          </cell>
          <cell r="AM14">
            <v>0</v>
          </cell>
        </row>
        <row r="15">
          <cell r="Q15" t="str">
            <v>chamine</v>
          </cell>
          <cell r="R15">
            <v>0</v>
          </cell>
          <cell r="T15" t="str">
            <v>chamine</v>
          </cell>
          <cell r="U15">
            <v>17</v>
          </cell>
          <cell r="W15" t="str">
            <v>chamine</v>
          </cell>
          <cell r="X15">
            <v>61</v>
          </cell>
          <cell r="Z15" t="str">
            <v>chamine</v>
          </cell>
          <cell r="AA15">
            <v>16</v>
          </cell>
          <cell r="AC15" t="str">
            <v>chamine</v>
          </cell>
          <cell r="AD15">
            <v>65</v>
          </cell>
          <cell r="AF15" t="str">
            <v>chamine</v>
          </cell>
          <cell r="AG15">
            <v>53</v>
          </cell>
          <cell r="AI15" t="str">
            <v>chamine</v>
          </cell>
          <cell r="AJ15">
            <v>9</v>
          </cell>
          <cell r="AL15" t="str">
            <v>chamine</v>
          </cell>
          <cell r="AM15">
            <v>61</v>
          </cell>
        </row>
        <row r="16">
          <cell r="Q16" t="str">
            <v>bl</v>
          </cell>
          <cell r="R16">
            <v>0</v>
          </cell>
          <cell r="T16" t="str">
            <v>bl</v>
          </cell>
          <cell r="U16">
            <v>37</v>
          </cell>
          <cell r="W16" t="str">
            <v>bl</v>
          </cell>
          <cell r="X16">
            <v>166</v>
          </cell>
          <cell r="Z16" t="str">
            <v>bl</v>
          </cell>
          <cell r="AA16">
            <v>51</v>
          </cell>
          <cell r="AC16" t="str">
            <v>bl</v>
          </cell>
          <cell r="AD16">
            <v>148</v>
          </cell>
          <cell r="AF16" t="str">
            <v>bl</v>
          </cell>
          <cell r="AG16">
            <v>95</v>
          </cell>
          <cell r="AI16" t="str">
            <v>bl</v>
          </cell>
          <cell r="AJ16">
            <v>27</v>
          </cell>
          <cell r="AL16" t="str">
            <v>bl</v>
          </cell>
          <cell r="AM16">
            <v>166</v>
          </cell>
        </row>
        <row r="17">
          <cell r="Q17" t="str">
            <v>el</v>
          </cell>
          <cell r="R17">
            <v>0</v>
          </cell>
          <cell r="T17" t="str">
            <v>el</v>
          </cell>
          <cell r="U17">
            <v>18</v>
          </cell>
          <cell r="W17" t="str">
            <v>el</v>
          </cell>
          <cell r="X17">
            <v>30</v>
          </cell>
          <cell r="Z17" t="str">
            <v>el</v>
          </cell>
          <cell r="AA17">
            <v>20</v>
          </cell>
          <cell r="AC17" t="str">
            <v>el</v>
          </cell>
          <cell r="AD17">
            <v>45</v>
          </cell>
          <cell r="AF17" t="str">
            <v>el</v>
          </cell>
          <cell r="AG17">
            <v>40</v>
          </cell>
          <cell r="AI17" t="str">
            <v>el</v>
          </cell>
          <cell r="AJ17">
            <v>10</v>
          </cell>
          <cell r="AL17" t="str">
            <v>el</v>
          </cell>
          <cell r="AM17">
            <v>30</v>
          </cell>
        </row>
        <row r="18">
          <cell r="Q18" t="str">
            <v>rede</v>
          </cell>
          <cell r="R18">
            <v>0</v>
          </cell>
          <cell r="T18" t="str">
            <v>rede</v>
          </cell>
          <cell r="U18">
            <v>789</v>
          </cell>
          <cell r="W18" t="str">
            <v>rede</v>
          </cell>
          <cell r="X18">
            <v>4462</v>
          </cell>
          <cell r="Z18" t="str">
            <v>rede</v>
          </cell>
          <cell r="AA18">
            <v>912</v>
          </cell>
          <cell r="AC18" t="str">
            <v>rede</v>
          </cell>
          <cell r="AD18">
            <v>4485</v>
          </cell>
          <cell r="AF18" t="str">
            <v>rede</v>
          </cell>
          <cell r="AG18">
            <v>4367</v>
          </cell>
          <cell r="AI18" t="str">
            <v>rede</v>
          </cell>
          <cell r="AJ18">
            <v>1160</v>
          </cell>
          <cell r="AL18" t="str">
            <v>rede</v>
          </cell>
          <cell r="AM18">
            <v>4462</v>
          </cell>
        </row>
        <row r="19">
          <cell r="Q19" t="str">
            <v>meio fio</v>
          </cell>
          <cell r="R19">
            <v>1894</v>
          </cell>
          <cell r="T19" t="str">
            <v>meio fio</v>
          </cell>
          <cell r="U19">
            <v>1804</v>
          </cell>
          <cell r="W19" t="str">
            <v>meio fio</v>
          </cell>
          <cell r="X19">
            <v>3212</v>
          </cell>
          <cell r="Z19" t="str">
            <v>meio fio</v>
          </cell>
          <cell r="AA19">
            <v>3220</v>
          </cell>
          <cell r="AC19" t="str">
            <v>meio fio</v>
          </cell>
          <cell r="AD19">
            <v>2080</v>
          </cell>
          <cell r="AF19" t="str">
            <v>meio fio</v>
          </cell>
          <cell r="AG19">
            <v>7850</v>
          </cell>
          <cell r="AI19" t="str">
            <v>meio fio</v>
          </cell>
          <cell r="AJ19">
            <v>2240</v>
          </cell>
          <cell r="AL19" t="str">
            <v>meio fio</v>
          </cell>
          <cell r="AM19">
            <v>3212</v>
          </cell>
        </row>
        <row r="20">
          <cell r="Q20" t="str">
            <v>escavacao</v>
          </cell>
          <cell r="T20" t="str">
            <v>escavacao</v>
          </cell>
          <cell r="W20" t="str">
            <v>escavacao</v>
          </cell>
          <cell r="Z20" t="str">
            <v>escavacao</v>
          </cell>
          <cell r="AC20" t="str">
            <v>escavacao</v>
          </cell>
          <cell r="AF20" t="str">
            <v>escavacao</v>
          </cell>
          <cell r="AI20" t="str">
            <v>escavacao</v>
          </cell>
          <cell r="AL20" t="str">
            <v>escavacao</v>
          </cell>
        </row>
        <row r="21">
          <cell r="Q21" t="str">
            <v>dn40 (ramal)</v>
          </cell>
          <cell r="R21">
            <v>0.9</v>
          </cell>
          <cell r="T21" t="str">
            <v>dn40 (ramal)</v>
          </cell>
          <cell r="U21">
            <v>0.9</v>
          </cell>
          <cell r="W21" t="str">
            <v>dn40 (ramal)</v>
          </cell>
          <cell r="X21">
            <v>0.9</v>
          </cell>
          <cell r="Z21" t="str">
            <v>dn40 (ramal)</v>
          </cell>
          <cell r="AA21">
            <v>0.9</v>
          </cell>
          <cell r="AC21" t="str">
            <v>dn40 (ramal)</v>
          </cell>
          <cell r="AD21">
            <v>0.9</v>
          </cell>
          <cell r="AF21" t="str">
            <v>dn40 (ramal)</v>
          </cell>
          <cell r="AG21">
            <v>0.9</v>
          </cell>
          <cell r="AI21" t="str">
            <v>dn40 (ramal)</v>
          </cell>
          <cell r="AJ21">
            <v>0.9</v>
          </cell>
          <cell r="AL21" t="str">
            <v>dn40 (ramal)</v>
          </cell>
          <cell r="AM21">
            <v>0.9</v>
          </cell>
        </row>
        <row r="22">
          <cell r="Q22" t="str">
            <v>dn60 (ramal)</v>
          </cell>
          <cell r="R22">
            <v>1.89</v>
          </cell>
          <cell r="T22" t="str">
            <v>dn60 (ramal)</v>
          </cell>
          <cell r="U22">
            <v>1.89</v>
          </cell>
          <cell r="W22" t="str">
            <v>dn60 (ramal)</v>
          </cell>
          <cell r="X22">
            <v>1.89</v>
          </cell>
          <cell r="Z22" t="str">
            <v>dn60 (ramal)</v>
          </cell>
          <cell r="AA22">
            <v>1.89</v>
          </cell>
          <cell r="AC22" t="str">
            <v>dn60 (ramal)</v>
          </cell>
          <cell r="AD22">
            <v>1.89</v>
          </cell>
          <cell r="AF22" t="str">
            <v>dn60 (ramal)</v>
          </cell>
          <cell r="AG22">
            <v>1.89</v>
          </cell>
          <cell r="AI22" t="str">
            <v>dn60 (ramal)</v>
          </cell>
          <cell r="AJ22">
            <v>1.89</v>
          </cell>
          <cell r="AL22" t="str">
            <v>dn60 (ramal)</v>
          </cell>
          <cell r="AM22">
            <v>1.89</v>
          </cell>
        </row>
        <row r="23">
          <cell r="Q23" t="str">
            <v>dn60</v>
          </cell>
          <cell r="R23">
            <v>3.75</v>
          </cell>
          <cell r="T23" t="str">
            <v>dn60</v>
          </cell>
          <cell r="U23">
            <v>3.75</v>
          </cell>
          <cell r="W23" t="str">
            <v>dn60</v>
          </cell>
          <cell r="X23">
            <v>3.75</v>
          </cell>
          <cell r="Z23" t="str">
            <v>dn60</v>
          </cell>
          <cell r="AA23">
            <v>3.75</v>
          </cell>
          <cell r="AC23" t="str">
            <v>dn60</v>
          </cell>
          <cell r="AD23">
            <v>3.75</v>
          </cell>
          <cell r="AF23" t="str">
            <v>dn60</v>
          </cell>
          <cell r="AG23">
            <v>3.75</v>
          </cell>
          <cell r="AI23" t="str">
            <v>dn60</v>
          </cell>
          <cell r="AJ23">
            <v>3.75</v>
          </cell>
          <cell r="AL23" t="str">
            <v>dn60</v>
          </cell>
          <cell r="AM23">
            <v>3.75</v>
          </cell>
        </row>
        <row r="24">
          <cell r="Q24" t="str">
            <v>dn80</v>
          </cell>
          <cell r="R24">
            <v>5.24</v>
          </cell>
          <cell r="T24" t="str">
            <v>dn80</v>
          </cell>
          <cell r="U24">
            <v>5.24</v>
          </cell>
          <cell r="W24" t="str">
            <v>dn80</v>
          </cell>
          <cell r="X24">
            <v>5.24</v>
          </cell>
          <cell r="Z24" t="str">
            <v>dn80</v>
          </cell>
          <cell r="AA24">
            <v>5.24</v>
          </cell>
          <cell r="AC24" t="str">
            <v>dn80</v>
          </cell>
          <cell r="AD24">
            <v>5.24</v>
          </cell>
          <cell r="AF24" t="str">
            <v>dn80</v>
          </cell>
          <cell r="AG24">
            <v>5.24</v>
          </cell>
          <cell r="AI24" t="str">
            <v>dn80</v>
          </cell>
          <cell r="AJ24">
            <v>5.24</v>
          </cell>
          <cell r="AL24" t="str">
            <v>dn80</v>
          </cell>
          <cell r="AM24">
            <v>5.24</v>
          </cell>
        </row>
        <row r="25">
          <cell r="Q25" t="str">
            <v>dn100</v>
          </cell>
          <cell r="R25">
            <v>8.69</v>
          </cell>
          <cell r="T25" t="str">
            <v>dn100</v>
          </cell>
          <cell r="U25">
            <v>8.69</v>
          </cell>
          <cell r="W25" t="str">
            <v>dn100</v>
          </cell>
          <cell r="X25">
            <v>8.69</v>
          </cell>
          <cell r="Z25" t="str">
            <v>dn100</v>
          </cell>
          <cell r="AA25">
            <v>8.69</v>
          </cell>
          <cell r="AC25" t="str">
            <v>dn100</v>
          </cell>
          <cell r="AD25">
            <v>8.69</v>
          </cell>
          <cell r="AF25" t="str">
            <v>dn100</v>
          </cell>
          <cell r="AG25">
            <v>8.69</v>
          </cell>
          <cell r="AI25" t="str">
            <v>dn100</v>
          </cell>
          <cell r="AJ25">
            <v>8.69</v>
          </cell>
          <cell r="AL25" t="str">
            <v>dn100</v>
          </cell>
          <cell r="AM25">
            <v>8.69</v>
          </cell>
        </row>
        <row r="26">
          <cell r="Q26" t="str">
            <v>dn120</v>
          </cell>
          <cell r="R26">
            <v>9</v>
          </cell>
          <cell r="T26" t="str">
            <v>dn120</v>
          </cell>
          <cell r="U26">
            <v>9</v>
          </cell>
          <cell r="W26" t="str">
            <v>dn120</v>
          </cell>
          <cell r="X26">
            <v>9</v>
          </cell>
          <cell r="Z26" t="str">
            <v>dn120</v>
          </cell>
          <cell r="AA26">
            <v>9</v>
          </cell>
          <cell r="AC26" t="str">
            <v>dn120</v>
          </cell>
          <cell r="AD26">
            <v>9</v>
          </cell>
          <cell r="AF26" t="str">
            <v>dn120</v>
          </cell>
          <cell r="AG26">
            <v>9</v>
          </cell>
          <cell r="AI26" t="str">
            <v>dn120</v>
          </cell>
          <cell r="AJ26">
            <v>9</v>
          </cell>
          <cell r="AL26" t="str">
            <v>dn120</v>
          </cell>
          <cell r="AM26">
            <v>9</v>
          </cell>
        </row>
        <row r="27">
          <cell r="Q27" t="str">
            <v>reaterro</v>
          </cell>
          <cell r="T27" t="str">
            <v>reaterro</v>
          </cell>
          <cell r="W27" t="str">
            <v>reaterro</v>
          </cell>
          <cell r="Z27" t="str">
            <v>reaterro</v>
          </cell>
          <cell r="AC27" t="str">
            <v>reaterro</v>
          </cell>
          <cell r="AF27" t="str">
            <v>reaterro</v>
          </cell>
          <cell r="AI27" t="str">
            <v>reaterro</v>
          </cell>
          <cell r="AL27" t="str">
            <v>reaterro</v>
          </cell>
        </row>
        <row r="28">
          <cell r="Q28" t="str">
            <v>dn40 (ramal)</v>
          </cell>
          <cell r="R28">
            <v>0.72</v>
          </cell>
          <cell r="T28" t="str">
            <v>dn40 (ramal)</v>
          </cell>
          <cell r="U28">
            <v>0.72</v>
          </cell>
          <cell r="W28" t="str">
            <v>dn40 (ramal)</v>
          </cell>
          <cell r="X28">
            <v>0.72</v>
          </cell>
          <cell r="Z28" t="str">
            <v>dn40 (ramal)</v>
          </cell>
          <cell r="AA28">
            <v>0.72</v>
          </cell>
          <cell r="AC28" t="str">
            <v>dn40 (ramal)</v>
          </cell>
          <cell r="AD28">
            <v>0.72</v>
          </cell>
          <cell r="AF28" t="str">
            <v>dn40 (ramal)</v>
          </cell>
          <cell r="AG28">
            <v>0.72</v>
          </cell>
          <cell r="AI28" t="str">
            <v>dn40 (ramal)</v>
          </cell>
          <cell r="AJ28">
            <v>0.72</v>
          </cell>
          <cell r="AL28" t="str">
            <v>dn40 (ramal)</v>
          </cell>
          <cell r="AM28">
            <v>0.72</v>
          </cell>
        </row>
        <row r="29">
          <cell r="Q29" t="str">
            <v>dn60 (ramal)</v>
          </cell>
          <cell r="R29">
            <v>1.48</v>
          </cell>
          <cell r="T29" t="str">
            <v>dn60 (ramal)</v>
          </cell>
          <cell r="U29">
            <v>1.48</v>
          </cell>
          <cell r="W29" t="str">
            <v>dn60 (ramal)</v>
          </cell>
          <cell r="X29">
            <v>1.48</v>
          </cell>
          <cell r="Z29" t="str">
            <v>dn60 (ramal)</v>
          </cell>
          <cell r="AA29">
            <v>1.48</v>
          </cell>
          <cell r="AC29" t="str">
            <v>dn60 (ramal)</v>
          </cell>
          <cell r="AD29">
            <v>1.48</v>
          </cell>
          <cell r="AF29" t="str">
            <v>dn60 (ramal)</v>
          </cell>
          <cell r="AG29">
            <v>1.48</v>
          </cell>
          <cell r="AI29" t="str">
            <v>dn60 (ramal)</v>
          </cell>
          <cell r="AJ29">
            <v>1.48</v>
          </cell>
          <cell r="AL29" t="str">
            <v>dn60 (ramal)</v>
          </cell>
          <cell r="AM29">
            <v>1.48</v>
          </cell>
        </row>
        <row r="30">
          <cell r="Q30" t="str">
            <v>dn60</v>
          </cell>
          <cell r="R30">
            <v>3.34</v>
          </cell>
          <cell r="T30" t="str">
            <v>dn60</v>
          </cell>
          <cell r="U30">
            <v>3.34</v>
          </cell>
          <cell r="W30" t="str">
            <v>dn60</v>
          </cell>
          <cell r="X30">
            <v>3.34</v>
          </cell>
          <cell r="Z30" t="str">
            <v>dn60</v>
          </cell>
          <cell r="AA30">
            <v>3.34</v>
          </cell>
          <cell r="AC30" t="str">
            <v>dn60</v>
          </cell>
          <cell r="AD30">
            <v>3.34</v>
          </cell>
          <cell r="AF30" t="str">
            <v>dn60</v>
          </cell>
          <cell r="AG30">
            <v>3.34</v>
          </cell>
          <cell r="AI30" t="str">
            <v>dn60</v>
          </cell>
          <cell r="AJ30">
            <v>3.34</v>
          </cell>
          <cell r="AL30" t="str">
            <v>dn60</v>
          </cell>
          <cell r="AM30">
            <v>3.34</v>
          </cell>
        </row>
        <row r="31">
          <cell r="Q31" t="str">
            <v>dn80</v>
          </cell>
          <cell r="R31">
            <v>4.51</v>
          </cell>
          <cell r="T31" t="str">
            <v>dn80</v>
          </cell>
          <cell r="U31">
            <v>4.51</v>
          </cell>
          <cell r="W31" t="str">
            <v>dn80</v>
          </cell>
          <cell r="X31">
            <v>4.51</v>
          </cell>
          <cell r="Z31" t="str">
            <v>dn80</v>
          </cell>
          <cell r="AA31">
            <v>4.51</v>
          </cell>
          <cell r="AC31" t="str">
            <v>dn80</v>
          </cell>
          <cell r="AD31">
            <v>4.51</v>
          </cell>
          <cell r="AF31" t="str">
            <v>dn80</v>
          </cell>
          <cell r="AG31">
            <v>4.51</v>
          </cell>
          <cell r="AI31" t="str">
            <v>dn80</v>
          </cell>
          <cell r="AJ31">
            <v>4.51</v>
          </cell>
          <cell r="AL31" t="str">
            <v>dn80</v>
          </cell>
          <cell r="AM31">
            <v>4.51</v>
          </cell>
        </row>
        <row r="32">
          <cell r="Q32" t="str">
            <v>dn100</v>
          </cell>
          <cell r="R32">
            <v>7.56</v>
          </cell>
          <cell r="T32" t="str">
            <v>dn100</v>
          </cell>
          <cell r="U32">
            <v>7.56</v>
          </cell>
          <cell r="W32" t="str">
            <v>dn100</v>
          </cell>
          <cell r="X32">
            <v>7.56</v>
          </cell>
          <cell r="Z32" t="str">
            <v>dn100</v>
          </cell>
          <cell r="AA32">
            <v>7.56</v>
          </cell>
          <cell r="AC32" t="str">
            <v>dn100</v>
          </cell>
          <cell r="AD32">
            <v>7.56</v>
          </cell>
          <cell r="AF32" t="str">
            <v>dn100</v>
          </cell>
          <cell r="AG32">
            <v>7.56</v>
          </cell>
          <cell r="AI32" t="str">
            <v>dn100</v>
          </cell>
          <cell r="AJ32">
            <v>7.56</v>
          </cell>
          <cell r="AL32" t="str">
            <v>dn100</v>
          </cell>
          <cell r="AM32">
            <v>7.56</v>
          </cell>
        </row>
        <row r="33">
          <cell r="Q33" t="str">
            <v>dn120</v>
          </cell>
          <cell r="R33">
            <v>7.37</v>
          </cell>
          <cell r="T33" t="str">
            <v>dn120</v>
          </cell>
          <cell r="U33">
            <v>7.37</v>
          </cell>
          <cell r="W33" t="str">
            <v>dn120</v>
          </cell>
          <cell r="X33">
            <v>7.37</v>
          </cell>
          <cell r="Z33" t="str">
            <v>dn120</v>
          </cell>
          <cell r="AA33">
            <v>7.37</v>
          </cell>
          <cell r="AC33" t="str">
            <v>dn120</v>
          </cell>
          <cell r="AD33">
            <v>7.37</v>
          </cell>
          <cell r="AF33" t="str">
            <v>dn120</v>
          </cell>
          <cell r="AG33">
            <v>7.37</v>
          </cell>
          <cell r="AI33" t="str">
            <v>dn120</v>
          </cell>
          <cell r="AJ33">
            <v>7.37</v>
          </cell>
          <cell r="AL33" t="str">
            <v>dn120</v>
          </cell>
          <cell r="AM33">
            <v>7.37</v>
          </cell>
        </row>
        <row r="36">
          <cell r="E36" t="str">
            <v>4ª MEDIÇÃO</v>
          </cell>
          <cell r="H36" t="str">
            <v>1ª MEDIÇÃO</v>
          </cell>
          <cell r="K36" t="str">
            <v>2ª MEDIÇÃO</v>
          </cell>
          <cell r="N36" t="str">
            <v>3ª MEDIÇÃO</v>
          </cell>
          <cell r="Q36" t="str">
            <v>C. UNIVERST.</v>
          </cell>
          <cell r="T36" t="str">
            <v>MARIANA</v>
          </cell>
          <cell r="W36" t="str">
            <v>PARAÍSO</v>
          </cell>
          <cell r="Z36" t="str">
            <v>N. PARAÍSO</v>
          </cell>
          <cell r="AC36" t="str">
            <v>REC. SOL</v>
          </cell>
          <cell r="AF36" t="str">
            <v>RES. FLORES</v>
          </cell>
          <cell r="AI36" t="str">
            <v>VL. NORTE</v>
          </cell>
          <cell r="AL36" t="str">
            <v>B. LOURDES</v>
          </cell>
        </row>
        <row r="37">
          <cell r="AN37" t="str">
            <v>PTANA063.XLS</v>
          </cell>
        </row>
        <row r="38">
          <cell r="A38" t="str">
            <v>ITEM</v>
          </cell>
          <cell r="B38" t="str">
            <v>DESCRIÇÃO DO SERVIÇO</v>
          </cell>
          <cell r="C38" t="str">
            <v>UNID.</v>
          </cell>
          <cell r="D38" t="str">
            <v>P. UNIT.</v>
          </cell>
          <cell r="E38" t="str">
            <v>QUANT.</v>
          </cell>
          <cell r="F38" t="str">
            <v>P. TOTAL</v>
          </cell>
          <cell r="G38" t="str">
            <v>DT(KM)</v>
          </cell>
          <cell r="H38" t="str">
            <v>QUANT.</v>
          </cell>
          <cell r="I38" t="str">
            <v>P. TOTAL</v>
          </cell>
          <cell r="J38" t="str">
            <v>DT(KM)</v>
          </cell>
          <cell r="K38" t="str">
            <v>QUANT.</v>
          </cell>
          <cell r="L38" t="str">
            <v>P. TOTAL</v>
          </cell>
          <cell r="M38" t="str">
            <v>DT(KM)</v>
          </cell>
          <cell r="N38" t="str">
            <v>QUANT.</v>
          </cell>
          <cell r="O38" t="str">
            <v>P. TOTAL</v>
          </cell>
          <cell r="P38" t="str">
            <v>DT(KM)</v>
          </cell>
          <cell r="Q38" t="str">
            <v>QUANT.</v>
          </cell>
          <cell r="R38" t="str">
            <v>P. TOTAL</v>
          </cell>
          <cell r="S38" t="str">
            <v>DT(KM)</v>
          </cell>
          <cell r="T38" t="str">
            <v>QUANT.</v>
          </cell>
          <cell r="U38" t="str">
            <v>P. TOTAL</v>
          </cell>
          <cell r="V38" t="str">
            <v>DT(KM)</v>
          </cell>
          <cell r="W38" t="str">
            <v>QUANT.</v>
          </cell>
          <cell r="X38" t="str">
            <v>P. TOTAL</v>
          </cell>
          <cell r="Y38" t="str">
            <v>DT(KM)</v>
          </cell>
          <cell r="Z38" t="str">
            <v>QUANT.</v>
          </cell>
          <cell r="AA38" t="str">
            <v>P. TOTAL</v>
          </cell>
          <cell r="AB38" t="str">
            <v>DT(KM)</v>
          </cell>
          <cell r="AC38" t="str">
            <v>QUANT.</v>
          </cell>
          <cell r="AD38" t="str">
            <v>P. TOTAL</v>
          </cell>
          <cell r="AE38" t="str">
            <v>DT(KM)</v>
          </cell>
          <cell r="AF38" t="str">
            <v>QUANT.</v>
          </cell>
          <cell r="AG38" t="str">
            <v>P. TOTAL</v>
          </cell>
          <cell r="AH38" t="str">
            <v>DT(KM)</v>
          </cell>
          <cell r="AI38" t="str">
            <v>QUANT.</v>
          </cell>
          <cell r="AJ38" t="str">
            <v>P. TOTAL</v>
          </cell>
          <cell r="AK38" t="str">
            <v>DT(KM)</v>
          </cell>
          <cell r="AL38" t="str">
            <v>QUANT.</v>
          </cell>
          <cell r="AM38" t="str">
            <v>P. TOTAL</v>
          </cell>
          <cell r="AN38" t="str">
            <v>DT(KM)</v>
          </cell>
        </row>
        <row r="40">
          <cell r="A40" t="str">
            <v>1.0</v>
          </cell>
          <cell r="B40" t="str">
            <v>SERVICOS PRELIMINARES</v>
          </cell>
        </row>
        <row r="42">
          <cell r="B42" t="str">
            <v>Instalacao e Apoio Logistico</v>
          </cell>
          <cell r="C42" t="str">
            <v>%</v>
          </cell>
          <cell r="E42">
            <v>1</v>
          </cell>
        </row>
        <row r="43">
          <cell r="B43" t="str">
            <v>Mobilizacao de maquinarios,equipamentos e pessoal</v>
          </cell>
          <cell r="C43" t="str">
            <v>%</v>
          </cell>
          <cell r="E43">
            <v>1.5</v>
          </cell>
        </row>
        <row r="44">
          <cell r="B44" t="str">
            <v>Projeto executivo incluindo estudos tecnicos,</v>
          </cell>
          <cell r="C44" t="str">
            <v xml:space="preserve"> </v>
          </cell>
        </row>
        <row r="45">
          <cell r="B45" t="str">
            <v>cadastramento, notas de servicos e sondagens</v>
          </cell>
          <cell r="C45" t="str">
            <v>%</v>
          </cell>
          <cell r="E45">
            <v>3</v>
          </cell>
        </row>
        <row r="47">
          <cell r="B47" t="str">
            <v>TOTAL SERVICOS PRELIMINARES</v>
          </cell>
        </row>
        <row r="49">
          <cell r="A49" t="str">
            <v>2.0</v>
          </cell>
          <cell r="B49" t="str">
            <v>TERRAPLENAGEM</v>
          </cell>
        </row>
        <row r="51">
          <cell r="B51" t="str">
            <v>Locacao/Nivelamento/Acompanhamento Topografico</v>
          </cell>
          <cell r="C51" t="str">
            <v>m2</v>
          </cell>
          <cell r="D51">
            <v>0.16</v>
          </cell>
        </row>
        <row r="52">
          <cell r="B52" t="str">
            <v>Raspagem/Desmatamento/Limpeza espessura ate 0,15m</v>
          </cell>
          <cell r="C52" t="str">
            <v>m2</v>
          </cell>
          <cell r="D52">
            <v>0.14000000000000001</v>
          </cell>
        </row>
        <row r="53">
          <cell r="B53" t="str">
            <v>Carga de material de limpeza</v>
          </cell>
          <cell r="C53" t="str">
            <v>m3</v>
          </cell>
          <cell r="D53">
            <v>2.0099999999999998</v>
          </cell>
        </row>
        <row r="54">
          <cell r="B54" t="str">
            <v>Escav. em cortes de argila ou solo mole incl.carga</v>
          </cell>
          <cell r="C54" t="str">
            <v>m3</v>
          </cell>
          <cell r="D54">
            <v>3.83</v>
          </cell>
        </row>
        <row r="55">
          <cell r="B55" t="str">
            <v>Transporte e Desc.de argila ou solo mole</v>
          </cell>
          <cell r="C55" t="str">
            <v>m3xkm</v>
          </cell>
          <cell r="D55">
            <v>1.21</v>
          </cell>
        </row>
        <row r="56">
          <cell r="B56" t="str">
            <v>Espalhamento em bota fora</v>
          </cell>
          <cell r="C56" t="str">
            <v>m3</v>
          </cell>
          <cell r="D56">
            <v>1.17</v>
          </cell>
        </row>
        <row r="57">
          <cell r="B57" t="str">
            <v>Aterro compactado 95 % PN</v>
          </cell>
          <cell r="C57" t="str">
            <v>m3</v>
          </cell>
          <cell r="D57">
            <v>0.92</v>
          </cell>
        </row>
        <row r="58">
          <cell r="B58" t="str">
            <v xml:space="preserve">Aterro compactado 100 % PN </v>
          </cell>
          <cell r="C58" t="str">
            <v>m3</v>
          </cell>
          <cell r="D58">
            <v>1.1499999999999999</v>
          </cell>
        </row>
        <row r="59">
          <cell r="B59" t="str">
            <v>Aquisicao de material de jazida</v>
          </cell>
          <cell r="C59" t="str">
            <v>m3</v>
          </cell>
          <cell r="D59">
            <v>0.47</v>
          </cell>
        </row>
        <row r="60">
          <cell r="B60" t="str">
            <v>Escavacao de material de jazida</v>
          </cell>
          <cell r="C60" t="str">
            <v>m3</v>
          </cell>
          <cell r="D60">
            <v>1.24</v>
          </cell>
        </row>
        <row r="61">
          <cell r="B61" t="str">
            <v>Carga de material de jazida</v>
          </cell>
          <cell r="C61" t="str">
            <v>m3</v>
          </cell>
          <cell r="D61">
            <v>1.2</v>
          </cell>
        </row>
        <row r="62">
          <cell r="B62" t="str">
            <v>Transporte e descarga de material de jazida</v>
          </cell>
          <cell r="C62" t="str">
            <v>m3xkm</v>
          </cell>
          <cell r="D62">
            <v>0.46</v>
          </cell>
        </row>
        <row r="63">
          <cell r="B63" t="str">
            <v xml:space="preserve"> </v>
          </cell>
          <cell r="C63" t="str">
            <v xml:space="preserve"> </v>
          </cell>
        </row>
        <row r="64">
          <cell r="B64" t="str">
            <v>TOTAL TERRAPLENAGEM</v>
          </cell>
        </row>
        <row r="66">
          <cell r="A66" t="str">
            <v>3.0</v>
          </cell>
          <cell r="B66" t="str">
            <v>PAVIMENTACAO</v>
          </cell>
        </row>
        <row r="68">
          <cell r="B68" t="str">
            <v xml:space="preserve">Regularizacao de sub-leito </v>
          </cell>
          <cell r="C68" t="str">
            <v>m2</v>
          </cell>
          <cell r="D68">
            <v>0.53</v>
          </cell>
        </row>
        <row r="69">
          <cell r="B69" t="str">
            <v>Aquisicao de material de jazida</v>
          </cell>
          <cell r="C69" t="str">
            <v>m3</v>
          </cell>
          <cell r="D69">
            <v>0.45</v>
          </cell>
        </row>
        <row r="70">
          <cell r="B70" t="str">
            <v xml:space="preserve">Escavacao de material de jazida </v>
          </cell>
          <cell r="C70" t="str">
            <v>m3</v>
          </cell>
          <cell r="D70">
            <v>1.19</v>
          </cell>
        </row>
        <row r="71">
          <cell r="B71" t="str">
            <v>Carga de material de jazida</v>
          </cell>
          <cell r="C71" t="str">
            <v>m3</v>
          </cell>
          <cell r="D71">
            <v>1.1499999999999999</v>
          </cell>
        </row>
        <row r="72">
          <cell r="B72" t="str">
            <v>Transporte e Descarga de material de jazida</v>
          </cell>
          <cell r="C72" t="str">
            <v>m3xkm</v>
          </cell>
          <cell r="D72">
            <v>0.44</v>
          </cell>
        </row>
        <row r="73">
          <cell r="B73" t="str">
            <v>Base e sub-base solo estab. 100 % PI</v>
          </cell>
          <cell r="C73" t="str">
            <v>m3</v>
          </cell>
          <cell r="D73">
            <v>6.06</v>
          </cell>
        </row>
        <row r="74">
          <cell r="B74" t="str">
            <v>Imprimacao, fornecimento e transporte de CM-30</v>
          </cell>
          <cell r="C74" t="str">
            <v>m2</v>
          </cell>
          <cell r="D74">
            <v>0.74</v>
          </cell>
        </row>
        <row r="75">
          <cell r="B75" t="str">
            <v>Pintura de ligação</v>
          </cell>
          <cell r="C75" t="str">
            <v>m2</v>
          </cell>
          <cell r="D75">
            <v>0.74</v>
          </cell>
        </row>
        <row r="76">
          <cell r="B76" t="str">
            <v>Pré misturado a frio - PMF</v>
          </cell>
          <cell r="C76" t="str">
            <v>t</v>
          </cell>
          <cell r="D76">
            <v>64.11</v>
          </cell>
        </row>
        <row r="77">
          <cell r="B77" t="str">
            <v>Transporte local de material betuminoso</v>
          </cell>
          <cell r="C77" t="str">
            <v>txkm</v>
          </cell>
          <cell r="D77">
            <v>0.67</v>
          </cell>
        </row>
        <row r="78">
          <cell r="B78" t="str">
            <v>Transporte local de massa</v>
          </cell>
          <cell r="C78" t="str">
            <v>txkm</v>
          </cell>
          <cell r="D78">
            <v>0.42</v>
          </cell>
        </row>
        <row r="79">
          <cell r="B79" t="str">
            <v>Transporte comercial de brita</v>
          </cell>
          <cell r="C79" t="str">
            <v>m3xkm</v>
          </cell>
          <cell r="D79">
            <v>0.2</v>
          </cell>
        </row>
        <row r="80">
          <cell r="D80">
            <v>0</v>
          </cell>
        </row>
        <row r="81">
          <cell r="B81" t="str">
            <v>TOTAL PAVIMENTACAO</v>
          </cell>
          <cell r="D81">
            <v>0</v>
          </cell>
        </row>
        <row r="82">
          <cell r="D82">
            <v>0</v>
          </cell>
        </row>
        <row r="83">
          <cell r="A83" t="str">
            <v>4.0</v>
          </cell>
          <cell r="B83" t="str">
            <v>GALERIAS DE AGUAS PLUVIAIS E DRENAGEM</v>
          </cell>
          <cell r="D83">
            <v>0</v>
          </cell>
        </row>
        <row r="84">
          <cell r="B84" t="str">
            <v xml:space="preserve"> </v>
          </cell>
          <cell r="D84">
            <v>0</v>
          </cell>
        </row>
        <row r="85">
          <cell r="B85" t="str">
            <v>Escavação manual de valas ate 2,00m</v>
          </cell>
          <cell r="C85" t="str">
            <v>m3</v>
          </cell>
          <cell r="D85">
            <v>7.19</v>
          </cell>
          <cell r="E85">
            <v>140.79</v>
          </cell>
        </row>
        <row r="86">
          <cell r="B86" t="str">
            <v>Escavação manual de valas entre 2,0 a 4,0m</v>
          </cell>
          <cell r="C86" t="str">
            <v>m3</v>
          </cell>
          <cell r="D86">
            <v>8.64</v>
          </cell>
          <cell r="E86">
            <v>0</v>
          </cell>
        </row>
        <row r="87">
          <cell r="B87" t="str">
            <v>Escavação mecânica em terra</v>
          </cell>
          <cell r="C87" t="str">
            <v>m3</v>
          </cell>
          <cell r="D87">
            <v>3.16</v>
          </cell>
          <cell r="E87">
            <v>1874.34</v>
          </cell>
        </row>
        <row r="88">
          <cell r="B88" t="str">
            <v>Escavação mecânica em cascalho</v>
          </cell>
          <cell r="C88" t="str">
            <v>m3</v>
          </cell>
          <cell r="D88">
            <v>3.22</v>
          </cell>
          <cell r="E88">
            <v>0</v>
          </cell>
        </row>
        <row r="89">
          <cell r="B89" t="str">
            <v>Escavação mecânica em rocha decomposta ou matacão</v>
          </cell>
          <cell r="C89" t="str">
            <v>m3</v>
          </cell>
          <cell r="D89">
            <v>5.86</v>
          </cell>
          <cell r="E89">
            <v>0</v>
          </cell>
        </row>
        <row r="90">
          <cell r="B90" t="str">
            <v>Escavação mecânica em solo mole</v>
          </cell>
          <cell r="C90" t="str">
            <v>m3</v>
          </cell>
          <cell r="D90">
            <v>7.64</v>
          </cell>
          <cell r="E90">
            <v>259.38</v>
          </cell>
        </row>
        <row r="91">
          <cell r="B91" t="str">
            <v>Reaterro de valas</v>
          </cell>
          <cell r="C91" t="str">
            <v>m3</v>
          </cell>
          <cell r="D91">
            <v>8.24</v>
          </cell>
          <cell r="E91">
            <v>1845.34</v>
          </cell>
        </row>
        <row r="92">
          <cell r="B92" t="str">
            <v>Fornecimento,transporte e assentamento tubo DN 40cm</v>
          </cell>
          <cell r="C92" t="str">
            <v>m</v>
          </cell>
          <cell r="D92">
            <v>27.73</v>
          </cell>
          <cell r="E92">
            <v>102.45</v>
          </cell>
        </row>
        <row r="93">
          <cell r="B93" t="str">
            <v>Fornecimento,transporte e assentamento tubo DN 60cm</v>
          </cell>
          <cell r="C93" t="str">
            <v>m</v>
          </cell>
          <cell r="D93">
            <v>59.92</v>
          </cell>
          <cell r="E93">
            <v>303.14999999999998</v>
          </cell>
        </row>
        <row r="94">
          <cell r="B94" t="str">
            <v>Fornecimento,transporte e assentamento tubo DN 80cm</v>
          </cell>
          <cell r="C94" t="str">
            <v>m</v>
          </cell>
          <cell r="D94">
            <v>99.03</v>
          </cell>
          <cell r="E94">
            <v>85.75</v>
          </cell>
        </row>
        <row r="95">
          <cell r="B95" t="str">
            <v>Fornecimento,transporte e assentamento tubo DN 100cm</v>
          </cell>
          <cell r="C95" t="str">
            <v>m</v>
          </cell>
          <cell r="D95">
            <v>133.38999999999999</v>
          </cell>
          <cell r="E95">
            <v>0</v>
          </cell>
        </row>
        <row r="96">
          <cell r="B96" t="str">
            <v>Fornecimento,transporte e assentamento tubo DN 120cm</v>
          </cell>
          <cell r="C96" t="str">
            <v>m</v>
          </cell>
          <cell r="D96">
            <v>168.46</v>
          </cell>
          <cell r="E96">
            <v>0</v>
          </cell>
        </row>
        <row r="97">
          <cell r="B97" t="str">
            <v>Poco visita p/rede DN 60cm parte fixa c/ 1m de altura</v>
          </cell>
          <cell r="C97" t="str">
            <v>ud</v>
          </cell>
          <cell r="D97">
            <v>396.76</v>
          </cell>
          <cell r="E97">
            <v>7</v>
          </cell>
        </row>
        <row r="98">
          <cell r="B98" t="str">
            <v>Acréscimo na altura do poço de visita p/ rede de 60cm</v>
          </cell>
          <cell r="C98" t="str">
            <v>m</v>
          </cell>
          <cell r="D98">
            <v>146.05000000000001</v>
          </cell>
          <cell r="E98">
            <v>13.07</v>
          </cell>
        </row>
        <row r="99">
          <cell r="B99" t="str">
            <v>Poço visita p/rede DN 80cm parte fixa c/ 1m de altura</v>
          </cell>
          <cell r="C99" t="str">
            <v>ud</v>
          </cell>
          <cell r="D99">
            <v>869.85</v>
          </cell>
          <cell r="E99">
            <v>1</v>
          </cell>
        </row>
        <row r="100">
          <cell r="B100" t="str">
            <v>Acréscimo na altura do poço de visita p/ rede de 80cm</v>
          </cell>
          <cell r="C100" t="str">
            <v>m</v>
          </cell>
          <cell r="D100">
            <v>301.98</v>
          </cell>
          <cell r="E100">
            <v>0.64</v>
          </cell>
        </row>
        <row r="101">
          <cell r="B101" t="str">
            <v>Poço visita p/rede DN 100cm parte fixa c/ 1m de altura</v>
          </cell>
          <cell r="C101" t="str">
            <v>ud</v>
          </cell>
          <cell r="D101">
            <v>1029.77</v>
          </cell>
          <cell r="E101">
            <v>0</v>
          </cell>
        </row>
        <row r="102">
          <cell r="B102" t="str">
            <v>Acréscimo na altura do poço de visita p/ rede de 100cm</v>
          </cell>
          <cell r="C102" t="str">
            <v>m</v>
          </cell>
          <cell r="D102">
            <v>336.02</v>
          </cell>
          <cell r="E102">
            <v>0</v>
          </cell>
        </row>
        <row r="103">
          <cell r="B103" t="str">
            <v>Poço visita p/rede DN 120cm parte fixa c/ 1m de altura</v>
          </cell>
          <cell r="C103" t="str">
            <v>ud</v>
          </cell>
          <cell r="D103">
            <v>1375.16</v>
          </cell>
          <cell r="E103">
            <v>0</v>
          </cell>
        </row>
        <row r="104">
          <cell r="B104" t="str">
            <v>Acréscimo na altura do poço de visita p/ rede de 120cm</v>
          </cell>
          <cell r="C104" t="str">
            <v>m</v>
          </cell>
          <cell r="D104">
            <v>474.73</v>
          </cell>
          <cell r="E104">
            <v>0</v>
          </cell>
        </row>
        <row r="105">
          <cell r="B105" t="str">
            <v>Chaminé p/ PV c/ 1,0m alt.incl.tampão e anel de concreto</v>
          </cell>
          <cell r="C105" t="str">
            <v>ud</v>
          </cell>
          <cell r="D105">
            <v>212.55</v>
          </cell>
          <cell r="E105">
            <v>7</v>
          </cell>
        </row>
        <row r="106">
          <cell r="B106" t="str">
            <v>Boca de lobo altura média de 1,30m</v>
          </cell>
          <cell r="C106" t="str">
            <v>ud</v>
          </cell>
          <cell r="D106">
            <v>206.94</v>
          </cell>
          <cell r="E106">
            <v>25</v>
          </cell>
        </row>
        <row r="107">
          <cell r="B107" t="str">
            <v>Gabião</v>
          </cell>
          <cell r="C107" t="str">
            <v>m3</v>
          </cell>
          <cell r="D107">
            <v>171.88</v>
          </cell>
          <cell r="E107">
            <v>0</v>
          </cell>
        </row>
        <row r="108">
          <cell r="B108" t="str">
            <v>Dreno de tubo de concreto diam=0,20m (0,50 x 0,50)</v>
          </cell>
          <cell r="C108" t="str">
            <v>m</v>
          </cell>
          <cell r="D108">
            <v>16.73</v>
          </cell>
          <cell r="E108">
            <v>0</v>
          </cell>
        </row>
        <row r="109">
          <cell r="B109" t="str">
            <v>Dreno profundo c/ tubo de concreto diam=0,20m (1,0 x 0,75m)</v>
          </cell>
          <cell r="C109" t="str">
            <v>m</v>
          </cell>
          <cell r="D109">
            <v>27.12</v>
          </cell>
          <cell r="E109">
            <v>0</v>
          </cell>
        </row>
        <row r="110">
          <cell r="B110" t="str">
            <v>Meio fio moldado no local inclusive escoramento, padrao PMA</v>
          </cell>
          <cell r="C110" t="str">
            <v>m</v>
          </cell>
          <cell r="D110">
            <v>9.7100000000000009</v>
          </cell>
          <cell r="E110">
            <v>0</v>
          </cell>
        </row>
        <row r="111">
          <cell r="B111" t="str">
            <v>Meio fio e sarjeta moldados no local inclusive escavação</v>
          </cell>
          <cell r="C111" t="str">
            <v xml:space="preserve"> </v>
          </cell>
          <cell r="E111">
            <v>0</v>
          </cell>
        </row>
        <row r="112">
          <cell r="B112" t="str">
            <v>e escoramento, padrao PMA</v>
          </cell>
          <cell r="C112" t="str">
            <v>m</v>
          </cell>
          <cell r="D112">
            <v>11.47</v>
          </cell>
          <cell r="E112">
            <v>0</v>
          </cell>
        </row>
        <row r="113">
          <cell r="B113" t="str">
            <v>Escoram.descont. prancha 5 x 25 espacam. 1,8m compr.</v>
          </cell>
          <cell r="C113" t="str">
            <v>m</v>
          </cell>
          <cell r="D113">
            <v>4.9000000000000004</v>
          </cell>
          <cell r="E113">
            <v>0</v>
          </cell>
        </row>
        <row r="114">
          <cell r="B114" t="str">
            <v>Lastro de brita</v>
          </cell>
          <cell r="C114" t="str">
            <v>m3</v>
          </cell>
          <cell r="D114">
            <v>37.18</v>
          </cell>
          <cell r="E114">
            <v>62.96</v>
          </cell>
        </row>
        <row r="115">
          <cell r="B115" t="str">
            <v>Lastro de pedra marroada</v>
          </cell>
          <cell r="C115" t="str">
            <v>m3</v>
          </cell>
          <cell r="D115">
            <v>50.2</v>
          </cell>
          <cell r="E115">
            <v>0</v>
          </cell>
        </row>
        <row r="116">
          <cell r="B116" t="str">
            <v>Transporte de material de escavação de galerias</v>
          </cell>
          <cell r="C116" t="str">
            <v>m3xkm</v>
          </cell>
          <cell r="D116">
            <v>1.17</v>
          </cell>
          <cell r="E116">
            <v>0</v>
          </cell>
        </row>
        <row r="117">
          <cell r="B117" t="str">
            <v>Transporte de solo mole</v>
          </cell>
          <cell r="C117" t="str">
            <v>m3xkm</v>
          </cell>
          <cell r="D117">
            <v>1.17</v>
          </cell>
          <cell r="E117">
            <v>0</v>
          </cell>
        </row>
        <row r="118">
          <cell r="B118" t="str">
            <v>Carga de material escavado das galerias</v>
          </cell>
          <cell r="C118" t="str">
            <v>m3</v>
          </cell>
          <cell r="D118">
            <v>1.56</v>
          </cell>
          <cell r="E118">
            <v>0</v>
          </cell>
        </row>
        <row r="119">
          <cell r="B119" t="str">
            <v>Escavacao de 3ª categorias em valas</v>
          </cell>
          <cell r="C119" t="str">
            <v>m3</v>
          </cell>
          <cell r="D119">
            <v>55.25</v>
          </cell>
          <cell r="E119">
            <v>0</v>
          </cell>
        </row>
        <row r="120">
          <cell r="B120" t="str">
            <v>Concreto de regularizacao fck 15MPa</v>
          </cell>
          <cell r="C120" t="str">
            <v>m3</v>
          </cell>
          <cell r="D120">
            <v>228.3</v>
          </cell>
          <cell r="E120">
            <v>0</v>
          </cell>
        </row>
        <row r="121">
          <cell r="B121" t="str">
            <v>Concreto estrutural fck 180MPa</v>
          </cell>
          <cell r="C121" t="str">
            <v>m3</v>
          </cell>
          <cell r="D121">
            <v>235.05</v>
          </cell>
          <cell r="E121">
            <v>0</v>
          </cell>
        </row>
        <row r="122">
          <cell r="B122" t="str">
            <v>Concreto ciclopico 30% PM</v>
          </cell>
          <cell r="C122" t="str">
            <v>m3</v>
          </cell>
          <cell r="D122">
            <v>127.53</v>
          </cell>
          <cell r="E122">
            <v>0</v>
          </cell>
        </row>
        <row r="123">
          <cell r="B123" t="str">
            <v>Dreno profundo para corte em solo com tubo poroso 20cm</v>
          </cell>
          <cell r="C123" t="str">
            <v>m</v>
          </cell>
          <cell r="D123">
            <v>22.51</v>
          </cell>
          <cell r="E123">
            <v>0</v>
          </cell>
        </row>
        <row r="124">
          <cell r="B124" t="str">
            <v>Bueiro simples em tubo de concreto DN 80</v>
          </cell>
          <cell r="C124" t="str">
            <v>ml</v>
          </cell>
          <cell r="D124">
            <v>90.73</v>
          </cell>
          <cell r="E124">
            <v>0</v>
          </cell>
        </row>
        <row r="125">
          <cell r="A125" t="str">
            <v xml:space="preserve"> </v>
          </cell>
          <cell r="B125" t="str">
            <v xml:space="preserve"> </v>
          </cell>
          <cell r="C125" t="str">
            <v xml:space="preserve"> </v>
          </cell>
        </row>
        <row r="126">
          <cell r="B126" t="str">
            <v>TOTAL GALERIAS DE AGUAS PLUVIAIS E DRENAGEM</v>
          </cell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B130" t="str">
            <v>TOTAL GERAL</v>
          </cell>
        </row>
        <row r="134">
          <cell r="E134">
            <v>0.88949</v>
          </cell>
        </row>
        <row r="136">
          <cell r="E136">
            <v>158.28</v>
          </cell>
        </row>
        <row r="137">
          <cell r="E137">
            <v>0</v>
          </cell>
        </row>
        <row r="138">
          <cell r="E138">
            <v>2107.21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291.61</v>
          </cell>
        </row>
        <row r="142">
          <cell r="E142">
            <v>2074.6</v>
          </cell>
        </row>
        <row r="148">
          <cell r="E148">
            <v>0</v>
          </cell>
        </row>
        <row r="149">
          <cell r="E149">
            <v>72131.900849999991</v>
          </cell>
        </row>
        <row r="150">
          <cell r="E150">
            <v>72131.900849999991</v>
          </cell>
        </row>
        <row r="152">
          <cell r="E152" t="str">
            <v>ok</v>
          </cell>
        </row>
        <row r="155">
          <cell r="E155">
            <v>627079.38219999988</v>
          </cell>
        </row>
        <row r="157">
          <cell r="E157">
            <v>5982537.3113999991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 DE CÁLCULO_PSG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LAS.T"/>
      <sheetName val="SÃO PAULO"/>
      <sheetName val="DTS.T"/>
      <sheetName val="ECMOT"/>
      <sheetName val="LT"/>
      <sheetName val="mogi"/>
      <sheetName val="tijuco"/>
      <sheetName val="IBIÚNA"/>
      <sheetName val="APOIO"/>
      <sheetName val="Tabe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LAS.T"/>
      <sheetName val="SÃO PAULO"/>
      <sheetName val="DTS.T"/>
      <sheetName val="ECMOT"/>
      <sheetName val="LT"/>
      <sheetName val="mogi"/>
      <sheetName val="tijuco"/>
      <sheetName val="IBIÚNA"/>
      <sheetName val="APOIO"/>
      <sheetName val="Tabe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-PLAN.-RESUMO"/>
      <sheetName val="PL.-MDO"/>
      <sheetName val="P1-PLAN.-Modelo"/>
      <sheetName val="BDI"/>
      <sheetName val="SINTETICO 02 2021"/>
      <sheetName val="INSUMOS 02 2021"/>
      <sheetName val="Plan1"/>
    </sheetNames>
    <sheetDataSet>
      <sheetData sheetId="0">
        <row r="3">
          <cell r="G3">
            <v>44295.401467592594</v>
          </cell>
        </row>
        <row r="5">
          <cell r="F5" t="str">
            <v xml:space="preserve">REF. SINAPI 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int TP ímpar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int TP ímpar"/>
      <sheetName val="rev int TP par"/>
      <sheetName val="rev int pav 21_"/>
      <sheetName val="rev int pav 22_"/>
      <sheetName val="rev int pav 23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int T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int T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showGridLines="0" tabSelected="1" view="pageBreakPreview" zoomScaleNormal="100" zoomScaleSheetLayoutView="100" workbookViewId="0">
      <selection activeCell="F31" sqref="F31"/>
    </sheetView>
  </sheetViews>
  <sheetFormatPr defaultColWidth="8.85546875" defaultRowHeight="15" x14ac:dyDescent="0.25"/>
  <cols>
    <col min="1" max="1" width="15.28515625" style="1" bestFit="1" customWidth="1"/>
    <col min="2" max="2" width="95.140625" style="9" customWidth="1"/>
    <col min="3" max="3" width="8.42578125" style="2" customWidth="1"/>
    <col min="4" max="4" width="11.42578125" style="9" bestFit="1" customWidth="1"/>
    <col min="5" max="5" width="11.42578125" style="9" customWidth="1"/>
    <col min="6" max="6" width="21.140625" style="19" customWidth="1"/>
    <col min="7" max="7" width="13.85546875" style="47" bestFit="1" customWidth="1"/>
    <col min="8" max="8" width="19.28515625" style="47" bestFit="1" customWidth="1"/>
    <col min="9" max="9" width="13.140625" style="47" bestFit="1" customWidth="1"/>
    <col min="10" max="10" width="15.85546875" style="47" bestFit="1" customWidth="1"/>
    <col min="11" max="11" width="10.42578125" style="47" bestFit="1" customWidth="1"/>
    <col min="12" max="12" width="10.42578125" style="47" customWidth="1"/>
    <col min="13" max="13" width="15.85546875" style="47" bestFit="1" customWidth="1"/>
    <col min="14" max="14" width="20.140625" style="47" bestFit="1" customWidth="1"/>
    <col min="15" max="15" width="16.42578125" style="47" bestFit="1" customWidth="1"/>
    <col min="16" max="16384" width="8.85546875" style="47"/>
  </cols>
  <sheetData>
    <row r="1" spans="1:15" ht="15.75" thickBot="1" x14ac:dyDescent="0.3"/>
    <row r="2" spans="1:15" s="8" customFormat="1" ht="18.75" x14ac:dyDescent="0.25">
      <c r="A2" s="118"/>
      <c r="B2" s="121" t="s">
        <v>6</v>
      </c>
      <c r="C2" s="122"/>
      <c r="D2" s="122"/>
      <c r="E2" s="122"/>
      <c r="F2" s="51" t="s">
        <v>7</v>
      </c>
      <c r="G2" s="47"/>
      <c r="H2" s="47"/>
      <c r="I2" s="47"/>
      <c r="J2" s="47"/>
      <c r="K2" s="47"/>
      <c r="L2" s="47"/>
      <c r="M2" s="47"/>
      <c r="N2" s="47"/>
      <c r="O2" s="47"/>
    </row>
    <row r="3" spans="1:15" s="8" customFormat="1" ht="15.75" x14ac:dyDescent="0.25">
      <c r="A3" s="119"/>
      <c r="B3" s="123" t="s">
        <v>8</v>
      </c>
      <c r="C3" s="124"/>
      <c r="D3" s="124"/>
      <c r="E3" s="124"/>
      <c r="F3" s="7">
        <f ca="1">NOW()</f>
        <v>44511.362168865744</v>
      </c>
      <c r="G3" s="47"/>
      <c r="H3" s="47"/>
      <c r="I3" s="47"/>
      <c r="J3" s="47"/>
      <c r="K3" s="47"/>
      <c r="L3" s="47"/>
      <c r="M3" s="47"/>
      <c r="N3" s="47"/>
      <c r="O3" s="47"/>
    </row>
    <row r="4" spans="1:15" s="8" customFormat="1" ht="21.75" thickBot="1" x14ac:dyDescent="0.3">
      <c r="A4" s="120"/>
      <c r="B4" s="125" t="s">
        <v>39</v>
      </c>
      <c r="C4" s="126"/>
      <c r="D4" s="126"/>
      <c r="E4" s="126"/>
      <c r="F4" s="10"/>
      <c r="G4" s="47"/>
      <c r="H4" s="47"/>
      <c r="I4" s="36"/>
      <c r="J4" s="36"/>
      <c r="K4" s="36"/>
      <c r="L4" s="36"/>
      <c r="M4" s="36"/>
      <c r="N4" s="47"/>
      <c r="O4" s="47"/>
    </row>
    <row r="5" spans="1:15" s="8" customFormat="1" ht="18.75" customHeight="1" x14ac:dyDescent="0.25">
      <c r="A5" s="6" t="s">
        <v>9</v>
      </c>
      <c r="B5" s="5">
        <f ca="1">NOW()</f>
        <v>44511.362168865744</v>
      </c>
      <c r="C5" s="127"/>
      <c r="D5" s="127"/>
      <c r="E5" s="127"/>
      <c r="F5" s="128"/>
      <c r="G5" s="47"/>
      <c r="H5" s="47"/>
      <c r="I5" s="36"/>
      <c r="J5" s="36"/>
      <c r="K5" s="36"/>
      <c r="L5" s="36"/>
      <c r="M5" s="36"/>
      <c r="N5" s="47"/>
      <c r="O5" s="47"/>
    </row>
    <row r="6" spans="1:15" s="8" customFormat="1" x14ac:dyDescent="0.25">
      <c r="A6" s="4" t="s">
        <v>10</v>
      </c>
      <c r="B6" s="25" t="s">
        <v>22</v>
      </c>
      <c r="C6" s="25"/>
      <c r="D6" s="25"/>
      <c r="E6" s="25"/>
      <c r="F6" s="26"/>
      <c r="G6" s="47"/>
      <c r="H6" s="47"/>
      <c r="I6" s="36"/>
      <c r="J6" s="36"/>
      <c r="K6" s="36"/>
      <c r="L6" s="36"/>
      <c r="M6" s="36"/>
      <c r="N6" s="47"/>
      <c r="O6" s="47"/>
    </row>
    <row r="7" spans="1:15" s="8" customFormat="1" x14ac:dyDescent="0.25">
      <c r="A7" s="4" t="s">
        <v>11</v>
      </c>
      <c r="B7" s="25" t="s">
        <v>27</v>
      </c>
      <c r="C7" s="25"/>
      <c r="D7" s="25"/>
      <c r="E7" s="25"/>
      <c r="F7" s="26"/>
      <c r="G7" s="47"/>
      <c r="H7" s="47"/>
      <c r="I7" s="36"/>
      <c r="J7" s="36"/>
      <c r="K7" s="36"/>
      <c r="L7" s="36"/>
      <c r="M7" s="36"/>
      <c r="N7" s="47"/>
      <c r="O7" s="47"/>
    </row>
    <row r="8" spans="1:15" s="8" customFormat="1" ht="15.75" thickBot="1" x14ac:dyDescent="0.3">
      <c r="A8" s="3" t="s">
        <v>12</v>
      </c>
      <c r="B8" s="27"/>
      <c r="C8" s="27"/>
      <c r="D8" s="27"/>
      <c r="E8" s="27"/>
      <c r="F8" s="28"/>
      <c r="G8" s="47"/>
      <c r="H8" s="47"/>
      <c r="I8" s="36"/>
      <c r="J8" s="36"/>
      <c r="K8" s="36"/>
      <c r="L8" s="36"/>
      <c r="M8" s="36"/>
      <c r="N8" s="47"/>
      <c r="O8" s="47"/>
    </row>
    <row r="9" spans="1:15" x14ac:dyDescent="0.25">
      <c r="A9" s="44" t="s">
        <v>1</v>
      </c>
      <c r="B9" s="37" t="s">
        <v>2</v>
      </c>
      <c r="C9" s="37" t="s">
        <v>3</v>
      </c>
      <c r="D9" s="37" t="s">
        <v>4</v>
      </c>
      <c r="E9" s="37" t="s">
        <v>40</v>
      </c>
      <c r="F9" s="38" t="s">
        <v>5</v>
      </c>
      <c r="I9" s="36"/>
      <c r="J9" s="36"/>
      <c r="K9" s="36"/>
      <c r="L9" s="36"/>
      <c r="M9" s="36"/>
    </row>
    <row r="10" spans="1:15" x14ac:dyDescent="0.25">
      <c r="A10" s="45">
        <v>1</v>
      </c>
      <c r="B10" s="14" t="s">
        <v>21</v>
      </c>
      <c r="C10" s="15"/>
      <c r="D10" s="17"/>
      <c r="E10" s="17"/>
      <c r="F10" s="30"/>
      <c r="I10" s="36"/>
      <c r="J10" s="36"/>
      <c r="K10" s="36"/>
      <c r="L10" s="36"/>
      <c r="M10" s="36"/>
    </row>
    <row r="11" spans="1:15" x14ac:dyDescent="0.25">
      <c r="A11" s="46" t="s">
        <v>13</v>
      </c>
      <c r="B11" s="12" t="s">
        <v>15</v>
      </c>
      <c r="C11" s="13"/>
      <c r="D11" s="18"/>
      <c r="E11" s="18"/>
      <c r="F11" s="32"/>
      <c r="I11" s="36"/>
      <c r="J11" s="36"/>
      <c r="K11" s="36"/>
      <c r="L11" s="36"/>
      <c r="M11" s="36"/>
    </row>
    <row r="12" spans="1:15" x14ac:dyDescent="0.25">
      <c r="A12" s="40" t="s">
        <v>29</v>
      </c>
      <c r="B12" s="41" t="s">
        <v>18</v>
      </c>
      <c r="C12" s="43" t="s">
        <v>20</v>
      </c>
      <c r="D12" s="54">
        <v>1</v>
      </c>
      <c r="E12" s="114"/>
      <c r="F12" s="53">
        <f>D12*E12</f>
        <v>0</v>
      </c>
      <c r="I12" s="36"/>
      <c r="J12" s="36"/>
      <c r="K12" s="36"/>
      <c r="L12" s="36"/>
      <c r="M12" s="36"/>
    </row>
    <row r="13" spans="1:15" x14ac:dyDescent="0.25">
      <c r="A13" s="40" t="s">
        <v>30</v>
      </c>
      <c r="B13" s="42" t="s">
        <v>38</v>
      </c>
      <c r="C13" s="43" t="s">
        <v>20</v>
      </c>
      <c r="D13" s="54">
        <v>1</v>
      </c>
      <c r="E13" s="114"/>
      <c r="F13" s="53">
        <f>D13*E13</f>
        <v>0</v>
      </c>
      <c r="I13" s="36"/>
      <c r="J13" s="36"/>
      <c r="K13" s="36"/>
      <c r="L13" s="36"/>
      <c r="M13" s="36"/>
    </row>
    <row r="14" spans="1:15" s="39" customFormat="1" x14ac:dyDescent="0.25">
      <c r="A14" s="40" t="s">
        <v>31</v>
      </c>
      <c r="B14" s="42" t="s">
        <v>23</v>
      </c>
      <c r="C14" s="43" t="s">
        <v>20</v>
      </c>
      <c r="D14" s="54">
        <v>1</v>
      </c>
      <c r="E14" s="114"/>
      <c r="F14" s="53">
        <f>D14*E14</f>
        <v>0</v>
      </c>
      <c r="I14" s="1"/>
      <c r="J14" s="1"/>
      <c r="K14" s="1"/>
      <c r="L14" s="1"/>
      <c r="M14" s="1"/>
    </row>
    <row r="15" spans="1:15" ht="15" customHeight="1" x14ac:dyDescent="0.25">
      <c r="A15" s="34"/>
      <c r="B15" s="20"/>
      <c r="C15" s="21"/>
      <c r="D15" s="115" t="s">
        <v>16</v>
      </c>
      <c r="E15" s="115"/>
      <c r="F15" s="48">
        <f>SUM(F12:F14)</f>
        <v>0</v>
      </c>
      <c r="J15" s="36"/>
      <c r="K15" s="36"/>
      <c r="L15" s="36"/>
      <c r="M15" s="36"/>
    </row>
    <row r="16" spans="1:15" x14ac:dyDescent="0.25">
      <c r="A16" s="29">
        <v>2</v>
      </c>
      <c r="B16" s="16" t="s">
        <v>37</v>
      </c>
      <c r="C16" s="15"/>
      <c r="D16" s="17"/>
      <c r="E16" s="17"/>
      <c r="F16" s="30"/>
      <c r="G16" s="39"/>
      <c r="H16" s="39"/>
      <c r="I16" s="39"/>
      <c r="J16" s="36"/>
      <c r="K16" s="36"/>
      <c r="L16" s="36"/>
      <c r="M16" s="36"/>
    </row>
    <row r="17" spans="1:13" x14ac:dyDescent="0.25">
      <c r="A17" s="31" t="s">
        <v>0</v>
      </c>
      <c r="B17" s="12" t="s">
        <v>15</v>
      </c>
      <c r="C17" s="13"/>
      <c r="D17" s="18"/>
      <c r="E17" s="18"/>
      <c r="F17" s="32"/>
      <c r="J17" s="36"/>
      <c r="K17" s="36"/>
      <c r="L17" s="36"/>
      <c r="M17" s="36"/>
    </row>
    <row r="18" spans="1:13" s="39" customFormat="1" x14ac:dyDescent="0.25">
      <c r="A18" s="33" t="s">
        <v>32</v>
      </c>
      <c r="B18" s="41" t="s">
        <v>18</v>
      </c>
      <c r="C18" s="43" t="s">
        <v>20</v>
      </c>
      <c r="D18" s="52">
        <v>1</v>
      </c>
      <c r="E18" s="55"/>
      <c r="F18" s="53">
        <f>D18*E18</f>
        <v>0</v>
      </c>
      <c r="J18" s="1"/>
      <c r="K18" s="1"/>
      <c r="L18" s="1"/>
      <c r="M18" s="1"/>
    </row>
    <row r="19" spans="1:13" s="39" customFormat="1" x14ac:dyDescent="0.25">
      <c r="A19" s="33" t="s">
        <v>33</v>
      </c>
      <c r="B19" s="42" t="s">
        <v>38</v>
      </c>
      <c r="C19" s="43" t="s">
        <v>20</v>
      </c>
      <c r="D19" s="52">
        <v>1</v>
      </c>
      <c r="E19" s="55"/>
      <c r="F19" s="53">
        <f>D19*E19</f>
        <v>0</v>
      </c>
      <c r="G19" s="47"/>
      <c r="H19" s="47"/>
      <c r="I19" s="47"/>
      <c r="J19" s="1"/>
      <c r="K19" s="1"/>
      <c r="L19" s="1"/>
      <c r="M19" s="1"/>
    </row>
    <row r="20" spans="1:13" s="39" customFormat="1" x14ac:dyDescent="0.25">
      <c r="A20" s="33" t="s">
        <v>36</v>
      </c>
      <c r="B20" s="42" t="s">
        <v>23</v>
      </c>
      <c r="C20" s="43" t="s">
        <v>20</v>
      </c>
      <c r="D20" s="52">
        <v>1</v>
      </c>
      <c r="E20" s="55"/>
      <c r="F20" s="53">
        <f>D20*E20</f>
        <v>0</v>
      </c>
      <c r="J20" s="1"/>
      <c r="K20" s="1"/>
      <c r="L20" s="1"/>
      <c r="M20" s="1"/>
    </row>
    <row r="21" spans="1:13" ht="15" customHeight="1" x14ac:dyDescent="0.25">
      <c r="A21" s="34"/>
      <c r="B21" s="20"/>
      <c r="C21" s="21"/>
      <c r="D21" s="115" t="s">
        <v>14</v>
      </c>
      <c r="E21" s="115"/>
      <c r="F21" s="48">
        <f>SUM(F18:F20)</f>
        <v>0</v>
      </c>
    </row>
    <row r="22" spans="1:13" x14ac:dyDescent="0.25">
      <c r="A22" s="29">
        <v>3</v>
      </c>
      <c r="B22" s="16" t="s">
        <v>17</v>
      </c>
      <c r="C22" s="15"/>
      <c r="D22" s="17"/>
      <c r="E22" s="17"/>
      <c r="F22" s="30"/>
    </row>
    <row r="23" spans="1:13" s="39" customFormat="1" x14ac:dyDescent="0.25">
      <c r="A23" s="40" t="s">
        <v>34</v>
      </c>
      <c r="B23" s="42" t="s">
        <v>25</v>
      </c>
      <c r="C23" s="43" t="s">
        <v>19</v>
      </c>
      <c r="D23" s="52">
        <v>150</v>
      </c>
      <c r="E23" s="52"/>
      <c r="F23" s="53">
        <f>D23*E23</f>
        <v>0</v>
      </c>
    </row>
    <row r="24" spans="1:13" s="39" customFormat="1" x14ac:dyDescent="0.25">
      <c r="A24" s="40" t="s">
        <v>35</v>
      </c>
      <c r="B24" s="42" t="s">
        <v>26</v>
      </c>
      <c r="C24" s="43" t="s">
        <v>19</v>
      </c>
      <c r="D24" s="52">
        <v>250</v>
      </c>
      <c r="E24" s="52"/>
      <c r="F24" s="53">
        <f>D24*E24</f>
        <v>0</v>
      </c>
    </row>
    <row r="25" spans="1:13" ht="15" customHeight="1" x14ac:dyDescent="0.25">
      <c r="A25" s="34"/>
      <c r="B25" s="22"/>
      <c r="C25" s="21"/>
      <c r="D25" s="116" t="s">
        <v>24</v>
      </c>
      <c r="E25" s="116"/>
      <c r="F25" s="49">
        <f>SUM(F23:F24)</f>
        <v>0</v>
      </c>
    </row>
    <row r="26" spans="1:13" ht="15.75" customHeight="1" x14ac:dyDescent="0.25">
      <c r="A26" s="35"/>
      <c r="B26" s="23"/>
      <c r="C26" s="24"/>
      <c r="D26" s="117" t="s">
        <v>28</v>
      </c>
      <c r="E26" s="117"/>
      <c r="F26" s="50">
        <f>F15+F21+F25</f>
        <v>0</v>
      </c>
    </row>
    <row r="27" spans="1:13" s="39" customFormat="1" x14ac:dyDescent="0.25">
      <c r="A27" s="129"/>
      <c r="B27" s="130"/>
      <c r="C27" s="130"/>
      <c r="D27" s="130"/>
      <c r="E27" s="130"/>
      <c r="F27" s="131"/>
    </row>
    <row r="28" spans="1:13" s="39" customFormat="1" ht="15" customHeight="1" x14ac:dyDescent="0.25">
      <c r="A28" s="132" t="s">
        <v>77</v>
      </c>
      <c r="B28" s="133"/>
      <c r="C28" s="133"/>
      <c r="D28" s="133"/>
      <c r="E28" s="134"/>
      <c r="F28" s="112">
        <f>F26</f>
        <v>0</v>
      </c>
    </row>
    <row r="29" spans="1:13" s="39" customFormat="1" ht="15.75" x14ac:dyDescent="0.25">
      <c r="A29" s="132" t="s">
        <v>45</v>
      </c>
      <c r="B29" s="133"/>
      <c r="C29" s="133"/>
      <c r="D29" s="133"/>
      <c r="E29" s="134"/>
      <c r="F29" s="100" t="s">
        <v>78</v>
      </c>
    </row>
    <row r="30" spans="1:13" s="39" customFormat="1" x14ac:dyDescent="0.25">
      <c r="A30" s="109" t="s">
        <v>46</v>
      </c>
      <c r="B30" s="138" t="s">
        <v>47</v>
      </c>
      <c r="C30" s="139"/>
      <c r="D30" s="140"/>
      <c r="E30" s="110" t="s">
        <v>48</v>
      </c>
      <c r="F30" s="111" t="s">
        <v>48</v>
      </c>
    </row>
    <row r="31" spans="1:13" s="39" customFormat="1" x14ac:dyDescent="0.25">
      <c r="A31" s="40">
        <v>1</v>
      </c>
      <c r="B31" s="101" t="s">
        <v>49</v>
      </c>
      <c r="C31" s="102"/>
      <c r="D31" s="103"/>
      <c r="E31" s="52"/>
      <c r="F31" s="53"/>
    </row>
    <row r="32" spans="1:13" s="39" customFormat="1" x14ac:dyDescent="0.25">
      <c r="A32" s="40" t="s">
        <v>13</v>
      </c>
      <c r="B32" s="135" t="s">
        <v>79</v>
      </c>
      <c r="C32" s="136"/>
      <c r="D32" s="137"/>
      <c r="E32" s="104">
        <f>BDI!D14</f>
        <v>0</v>
      </c>
      <c r="F32" s="99">
        <f>E32*F28</f>
        <v>0</v>
      </c>
    </row>
    <row r="33" spans="1:9" s="39" customFormat="1" x14ac:dyDescent="0.25">
      <c r="A33" s="40" t="s">
        <v>51</v>
      </c>
      <c r="B33" s="135" t="s">
        <v>80</v>
      </c>
      <c r="C33" s="136"/>
      <c r="D33" s="137"/>
      <c r="E33" s="104">
        <f>BDI!D15</f>
        <v>0</v>
      </c>
      <c r="F33" s="99">
        <f>E33*F28</f>
        <v>0</v>
      </c>
    </row>
    <row r="34" spans="1:9" s="39" customFormat="1" ht="15" customHeight="1" x14ac:dyDescent="0.25">
      <c r="A34" s="141" t="s">
        <v>81</v>
      </c>
      <c r="B34" s="142"/>
      <c r="C34" s="142"/>
      <c r="D34" s="143"/>
      <c r="E34" s="106">
        <f>E32+E33</f>
        <v>0</v>
      </c>
      <c r="F34" s="107">
        <f>F32+F33</f>
        <v>0</v>
      </c>
    </row>
    <row r="35" spans="1:9" s="39" customFormat="1" x14ac:dyDescent="0.25">
      <c r="A35" s="129"/>
      <c r="B35" s="130"/>
      <c r="C35" s="130"/>
      <c r="D35" s="130"/>
      <c r="E35" s="130"/>
      <c r="F35" s="131"/>
    </row>
    <row r="36" spans="1:9" s="39" customFormat="1" x14ac:dyDescent="0.25">
      <c r="A36" s="40">
        <v>2</v>
      </c>
      <c r="B36" s="101" t="s">
        <v>54</v>
      </c>
      <c r="C36" s="102"/>
      <c r="D36" s="103"/>
      <c r="E36" s="52"/>
      <c r="F36" s="53"/>
      <c r="I36"/>
    </row>
    <row r="37" spans="1:9" s="39" customFormat="1" x14ac:dyDescent="0.25">
      <c r="A37" s="40" t="s">
        <v>0</v>
      </c>
      <c r="B37" s="135" t="s">
        <v>55</v>
      </c>
      <c r="C37" s="136"/>
      <c r="D37" s="137"/>
      <c r="E37" s="104">
        <f>BDI!D18</f>
        <v>0</v>
      </c>
      <c r="F37" s="99">
        <f>E37*F41</f>
        <v>0</v>
      </c>
      <c r="I37"/>
    </row>
    <row r="38" spans="1:9" s="39" customFormat="1" x14ac:dyDescent="0.25">
      <c r="A38" s="40" t="s">
        <v>56</v>
      </c>
      <c r="B38" s="135" t="s">
        <v>57</v>
      </c>
      <c r="C38" s="136"/>
      <c r="D38" s="137"/>
      <c r="E38" s="105">
        <f>BDI!D19</f>
        <v>0</v>
      </c>
      <c r="F38" s="99">
        <f>E38*F41</f>
        <v>0</v>
      </c>
      <c r="I38"/>
    </row>
    <row r="39" spans="1:9" s="39" customFormat="1" x14ac:dyDescent="0.25">
      <c r="A39" s="40" t="s">
        <v>58</v>
      </c>
      <c r="B39" s="135" t="s">
        <v>59</v>
      </c>
      <c r="C39" s="136"/>
      <c r="D39" s="137"/>
      <c r="E39" s="104">
        <f>BDI!D20</f>
        <v>0</v>
      </c>
      <c r="F39" s="99">
        <f>E39*F41</f>
        <v>0</v>
      </c>
      <c r="I39"/>
    </row>
    <row r="40" spans="1:9" s="39" customFormat="1" x14ac:dyDescent="0.25">
      <c r="A40" s="141" t="s">
        <v>81</v>
      </c>
      <c r="B40" s="142"/>
      <c r="C40" s="142"/>
      <c r="D40" s="143"/>
      <c r="E40" s="108">
        <f>E37+E38+E39</f>
        <v>0</v>
      </c>
      <c r="F40" s="107">
        <f>F37+F38+F39</f>
        <v>0</v>
      </c>
      <c r="I40"/>
    </row>
    <row r="41" spans="1:9" s="39" customFormat="1" x14ac:dyDescent="0.25">
      <c r="A41" s="144" t="s">
        <v>82</v>
      </c>
      <c r="B41" s="145"/>
      <c r="C41" s="145"/>
      <c r="D41" s="145"/>
      <c r="E41" s="146"/>
      <c r="F41" s="113">
        <f>ROUNDDOWN((F28+F34)/(1-E40),2)</f>
        <v>0</v>
      </c>
    </row>
    <row r="42" spans="1:9" x14ac:dyDescent="0.25">
      <c r="G42" s="39"/>
      <c r="H42" s="39"/>
    </row>
    <row r="56" s="47" customFormat="1" ht="15" customHeight="1" x14ac:dyDescent="0.25"/>
    <row r="75" s="47" customFormat="1" ht="27.75" customHeight="1" x14ac:dyDescent="0.25"/>
    <row r="77" s="47" customFormat="1" ht="28.5" customHeight="1" x14ac:dyDescent="0.25"/>
    <row r="104" spans="1:6" s="11" customFormat="1" x14ac:dyDescent="0.25">
      <c r="A104" s="2"/>
      <c r="B104" s="9"/>
      <c r="C104" s="2"/>
      <c r="D104" s="9"/>
      <c r="E104" s="9"/>
      <c r="F104" s="19"/>
    </row>
    <row r="108" spans="1:6" s="11" customFormat="1" x14ac:dyDescent="0.25">
      <c r="A108" s="1"/>
      <c r="B108" s="9"/>
      <c r="C108" s="2"/>
      <c r="D108" s="9"/>
      <c r="E108" s="9"/>
      <c r="F108" s="19"/>
    </row>
    <row r="109" spans="1:6" s="11" customFormat="1" x14ac:dyDescent="0.25">
      <c r="A109" s="1"/>
      <c r="B109" s="9"/>
      <c r="C109" s="2"/>
      <c r="D109" s="9"/>
      <c r="E109" s="9"/>
      <c r="F109" s="19"/>
    </row>
    <row r="118" spans="1:6" s="11" customFormat="1" x14ac:dyDescent="0.25">
      <c r="A118" s="2"/>
      <c r="B118" s="9"/>
      <c r="C118" s="2"/>
      <c r="D118" s="9"/>
      <c r="E118" s="9"/>
      <c r="F118" s="19"/>
    </row>
  </sheetData>
  <mergeCells count="22">
    <mergeCell ref="B39:D39"/>
    <mergeCell ref="A40:D40"/>
    <mergeCell ref="B38:D38"/>
    <mergeCell ref="A41:E41"/>
    <mergeCell ref="B33:D33"/>
    <mergeCell ref="A34:D34"/>
    <mergeCell ref="A35:F35"/>
    <mergeCell ref="B37:D37"/>
    <mergeCell ref="A27:F27"/>
    <mergeCell ref="A28:E28"/>
    <mergeCell ref="A29:E29"/>
    <mergeCell ref="B32:D32"/>
    <mergeCell ref="B30:D30"/>
    <mergeCell ref="D15:E15"/>
    <mergeCell ref="D21:E21"/>
    <mergeCell ref="D25:E25"/>
    <mergeCell ref="D26:E26"/>
    <mergeCell ref="A2:A4"/>
    <mergeCell ref="B2:E2"/>
    <mergeCell ref="B3:E3"/>
    <mergeCell ref="B4:E4"/>
    <mergeCell ref="C5:F5"/>
  </mergeCells>
  <conditionalFormatting sqref="B1:B5 B9:B11 C14:D14 B13 D13 B42:B1048576">
    <cfRule type="containsText" dxfId="26" priority="68" operator="containsText" text="CÓDIGO NÃO ENCONTRADO">
      <formula>NOT(ISERROR(SEARCH("CÓDIGO NÃO ENCONTRADO",B1)))</formula>
    </cfRule>
  </conditionalFormatting>
  <conditionalFormatting sqref="F12:F14">
    <cfRule type="containsText" dxfId="25" priority="67" operator="containsText" text="CÓDIGO NÃO ENCONTRADO">
      <formula>NOT(ISERROR(SEARCH("CÓDIGO NÃO ENCONTRADO",F12)))</formula>
    </cfRule>
  </conditionalFormatting>
  <conditionalFormatting sqref="B15">
    <cfRule type="containsText" dxfId="24" priority="66" operator="containsText" text="CÓDIGO NÃO ENCONTRADO">
      <formula>NOT(ISERROR(SEARCH("CÓDIGO NÃO ENCONTRADO",B15)))</formula>
    </cfRule>
  </conditionalFormatting>
  <conditionalFormatting sqref="D12:E12 E13:E14">
    <cfRule type="containsText" dxfId="23" priority="64" operator="containsText" text="CÓDIGO NÃO ENCONTRADO">
      <formula>NOT(ISERROR(SEARCH("CÓDIGO NÃO ENCONTRADO",D12)))</formula>
    </cfRule>
  </conditionalFormatting>
  <conditionalFormatting sqref="B23:B24">
    <cfRule type="containsText" dxfId="22" priority="63" operator="containsText" text="CÓDIGO NÃO ENCONTRADO">
      <formula>NOT(ISERROR(SEARCH("CÓDIGO NÃO ENCONTRADO",B23)))</formula>
    </cfRule>
  </conditionalFormatting>
  <conditionalFormatting sqref="C23:C24">
    <cfRule type="containsText" dxfId="21" priority="62" operator="containsText" text="CÓDIGO NÃO ENCONTRADO">
      <formula>NOT(ISERROR(SEARCH("CÓDIGO NÃO ENCONTRADO",C23)))</formula>
    </cfRule>
  </conditionalFormatting>
  <conditionalFormatting sqref="C23:C24">
    <cfRule type="containsText" dxfId="20" priority="61" operator="containsText" text="CÓDIGO NÃO ENCONTRADO">
      <formula>NOT(ISERROR(SEARCH("CÓDIGO NÃO ENCONTRADO",C23)))</formula>
    </cfRule>
  </conditionalFormatting>
  <conditionalFormatting sqref="B12">
    <cfRule type="containsText" dxfId="19" priority="60" operator="containsText" text="CÓDIGO NÃO ENCONTRADO">
      <formula>NOT(ISERROR(SEARCH("CÓDIGO NÃO ENCONTRADO",B12)))</formula>
    </cfRule>
  </conditionalFormatting>
  <conditionalFormatting sqref="B18">
    <cfRule type="containsText" dxfId="18" priority="59" operator="containsText" text="CÓDIGO NÃO ENCONTRADO">
      <formula>NOT(ISERROR(SEARCH("CÓDIGO NÃO ENCONTRADO",B18)))</formula>
    </cfRule>
  </conditionalFormatting>
  <conditionalFormatting sqref="C12:C13">
    <cfRule type="containsText" dxfId="17" priority="56" operator="containsText" text="CÓDIGO NÃO ENCONTRADO">
      <formula>NOT(ISERROR(SEARCH("CÓDIGO NÃO ENCONTRADO",C12)))</formula>
    </cfRule>
  </conditionalFormatting>
  <conditionalFormatting sqref="B17">
    <cfRule type="containsText" dxfId="16" priority="58" operator="containsText" text="CÓDIGO NÃO ENCONTRADO">
      <formula>NOT(ISERROR(SEARCH("CÓDIGO NÃO ENCONTRADO",B17)))</formula>
    </cfRule>
  </conditionalFormatting>
  <conditionalFormatting sqref="C18 C20">
    <cfRule type="containsText" dxfId="15" priority="57" operator="containsText" text="CÓDIGO NÃO ENCONTRADO">
      <formula>NOT(ISERROR(SEARCH("CÓDIGO NÃO ENCONTRADO",C18)))</formula>
    </cfRule>
  </conditionalFormatting>
  <conditionalFormatting sqref="B21">
    <cfRule type="containsText" dxfId="14" priority="55" operator="containsText" text="CÓDIGO NÃO ENCONTRADO">
      <formula>NOT(ISERROR(SEARCH("CÓDIGO NÃO ENCONTRADO",B21)))</formula>
    </cfRule>
  </conditionalFormatting>
  <conditionalFormatting sqref="B14">
    <cfRule type="containsText" dxfId="13" priority="54" operator="containsText" text="CÓDIGO NÃO ENCONTRADO">
      <formula>NOT(ISERROR(SEARCH("CÓDIGO NÃO ENCONTRADO",B14)))</formula>
    </cfRule>
  </conditionalFormatting>
  <conditionalFormatting sqref="C19">
    <cfRule type="containsText" dxfId="12" priority="53" operator="containsText" text="CÓDIGO NÃO ENCONTRADO">
      <formula>NOT(ISERROR(SEARCH("CÓDIGO NÃO ENCONTRADO",C19)))</formula>
    </cfRule>
  </conditionalFormatting>
  <conditionalFormatting sqref="B20">
    <cfRule type="containsText" dxfId="11" priority="52" operator="containsText" text="CÓDIGO NÃO ENCONTRADO">
      <formula>NOT(ISERROR(SEARCH("CÓDIGO NÃO ENCONTRADO",B20)))</formula>
    </cfRule>
  </conditionalFormatting>
  <conditionalFormatting sqref="B19">
    <cfRule type="containsText" dxfId="10" priority="51" operator="containsText" text="CÓDIGO NÃO ENCONTRADO">
      <formula>NOT(ISERROR(SEARCH("CÓDIGO NÃO ENCONTRADO",B19)))</formula>
    </cfRule>
  </conditionalFormatting>
  <conditionalFormatting sqref="D21">
    <cfRule type="containsText" dxfId="9" priority="19" operator="containsText" text="CÓDIGO NÃO ENCONTRADO">
      <formula>NOT(ISERROR(SEARCH("CÓDIGO NÃO ENCONTRADO",D21)))</formula>
    </cfRule>
  </conditionalFormatting>
  <conditionalFormatting sqref="F18:F20">
    <cfRule type="containsText" dxfId="8" priority="18" operator="containsText" text="CÓDIGO NÃO ENCONTRADO">
      <formula>NOT(ISERROR(SEARCH("CÓDIGO NÃO ENCONTRADO",F18)))</formula>
    </cfRule>
  </conditionalFormatting>
  <conditionalFormatting sqref="F23:F24">
    <cfRule type="containsText" dxfId="7" priority="17" operator="containsText" text="CÓDIGO NÃO ENCONTRADO">
      <formula>NOT(ISERROR(SEARCH("CÓDIGO NÃO ENCONTRADO",F23)))</formula>
    </cfRule>
  </conditionalFormatting>
  <conditionalFormatting sqref="B30:B33">
    <cfRule type="containsText" dxfId="6" priority="16" operator="containsText" text="CÓDIGO NÃO ENCONTRADO">
      <formula>NOT(ISERROR(SEARCH("CÓDIGO NÃO ENCONTRADO",B30)))</formula>
    </cfRule>
  </conditionalFormatting>
  <conditionalFormatting sqref="F28:F34 F41">
    <cfRule type="containsText" dxfId="5" priority="13" operator="containsText" text="CÓDIGO NÃO ENCONTRADO">
      <formula>NOT(ISERROR(SEARCH("CÓDIGO NÃO ENCONTRADO",F28)))</formula>
    </cfRule>
  </conditionalFormatting>
  <conditionalFormatting sqref="A34">
    <cfRule type="containsText" dxfId="4" priority="7" operator="containsText" text="CÓDIGO NÃO ENCONTRADO">
      <formula>NOT(ISERROR(SEARCH("CÓDIGO NÃO ENCONTRADO",A34)))</formula>
    </cfRule>
  </conditionalFormatting>
  <conditionalFormatting sqref="B36:B37 B39">
    <cfRule type="containsText" dxfId="3" priority="6" operator="containsText" text="CÓDIGO NÃO ENCONTRADO">
      <formula>NOT(ISERROR(SEARCH("CÓDIGO NÃO ENCONTRADO",B36)))</formula>
    </cfRule>
  </conditionalFormatting>
  <conditionalFormatting sqref="F36:F40">
    <cfRule type="containsText" dxfId="2" priority="5" operator="containsText" text="CÓDIGO NÃO ENCONTRADO">
      <formula>NOT(ISERROR(SEARCH("CÓDIGO NÃO ENCONTRADO",F36)))</formula>
    </cfRule>
  </conditionalFormatting>
  <conditionalFormatting sqref="A40">
    <cfRule type="containsText" dxfId="1" priority="4" operator="containsText" text="CÓDIGO NÃO ENCONTRADO">
      <formula>NOT(ISERROR(SEARCH("CÓDIGO NÃO ENCONTRADO",A40)))</formula>
    </cfRule>
  </conditionalFormatting>
  <conditionalFormatting sqref="B38">
    <cfRule type="containsText" dxfId="0" priority="3" operator="containsText" text="CÓDIGO NÃO ENCONTRADO">
      <formula>NOT(ISERROR(SEARCH("CÓDIGO NÃO ENCONTRADO",B38)))</formula>
    </cfRule>
  </conditionalFormatting>
  <printOptions horizontalCentered="1"/>
  <pageMargins left="0.7" right="0.7" top="0.75" bottom="0.75" header="0.3" footer="0.3"/>
  <pageSetup paperSize="9" scale="55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7993-8E21-4128-B1D8-F802538A2CC0}">
  <dimension ref="A1:H45"/>
  <sheetViews>
    <sheetView view="pageBreakPreview" zoomScale="115" zoomScaleNormal="100" zoomScaleSheetLayoutView="115" workbookViewId="0">
      <selection activeCell="F20" sqref="F20"/>
    </sheetView>
  </sheetViews>
  <sheetFormatPr defaultRowHeight="15" x14ac:dyDescent="0.25"/>
  <cols>
    <col min="1" max="1" width="13.5703125" style="56" customWidth="1"/>
    <col min="2" max="2" width="15.28515625" style="56" customWidth="1"/>
    <col min="3" max="3" width="53.85546875" style="56" bestFit="1" customWidth="1"/>
    <col min="4" max="4" width="12.140625" style="47" bestFit="1" customWidth="1"/>
    <col min="5" max="16384" width="9.140625" style="47"/>
  </cols>
  <sheetData>
    <row r="1" spans="1:8" ht="15.75" thickBot="1" x14ac:dyDescent="0.3"/>
    <row r="2" spans="1:8" s="59" customFormat="1" ht="18.75" x14ac:dyDescent="0.25">
      <c r="A2" s="57"/>
      <c r="B2" s="150" t="s">
        <v>6</v>
      </c>
      <c r="C2" s="151"/>
      <c r="D2" s="58" t="s">
        <v>7</v>
      </c>
      <c r="E2" s="47"/>
      <c r="F2" s="47"/>
      <c r="G2" s="47"/>
      <c r="H2" s="47"/>
    </row>
    <row r="3" spans="1:8" s="59" customFormat="1" ht="15.75" x14ac:dyDescent="0.25">
      <c r="A3" s="60"/>
      <c r="B3" s="152" t="s">
        <v>8</v>
      </c>
      <c r="C3" s="153"/>
      <c r="D3" s="61">
        <f ca="1">ORÇAMENTO!F3</f>
        <v>44511.362168865744</v>
      </c>
      <c r="E3" s="47"/>
      <c r="F3" s="47"/>
      <c r="G3" s="47"/>
      <c r="H3" s="47"/>
    </row>
    <row r="4" spans="1:8" s="59" customFormat="1" ht="19.5" thickBot="1" x14ac:dyDescent="0.3">
      <c r="A4" s="60"/>
      <c r="B4" s="154" t="s">
        <v>41</v>
      </c>
      <c r="C4" s="155"/>
      <c r="D4" s="62" t="s">
        <v>42</v>
      </c>
      <c r="E4" s="47"/>
      <c r="F4" s="47"/>
      <c r="G4" s="47"/>
      <c r="H4" s="47"/>
    </row>
    <row r="5" spans="1:8" s="59" customFormat="1" x14ac:dyDescent="0.25">
      <c r="A5" s="63" t="s">
        <v>9</v>
      </c>
      <c r="B5" s="64">
        <f ca="1">ORÇAMENTO!B5</f>
        <v>44511.362168865744</v>
      </c>
      <c r="C5" s="65" t="str">
        <f>'[42]P1-PLAN.-RESUMO'!$F$5</f>
        <v xml:space="preserve">REF. SINAPI </v>
      </c>
      <c r="D5" s="66"/>
      <c r="E5" s="47"/>
      <c r="F5" s="47"/>
      <c r="G5" s="47"/>
    </row>
    <row r="6" spans="1:8" s="59" customFormat="1" x14ac:dyDescent="0.25">
      <c r="A6" s="67" t="s">
        <v>10</v>
      </c>
      <c r="B6" s="68" t="str">
        <f>ORÇAMENTO!B6</f>
        <v>RIPA - Relatório de Investigação de Passivo Ambiental</v>
      </c>
      <c r="C6" s="68"/>
      <c r="D6" s="69"/>
      <c r="E6" s="47"/>
      <c r="F6" s="47"/>
      <c r="G6" s="47"/>
    </row>
    <row r="7" spans="1:8" s="59" customFormat="1" x14ac:dyDescent="0.25">
      <c r="A7" s="67" t="s">
        <v>11</v>
      </c>
      <c r="B7" s="156" t="str">
        <f>ORÇAMENTO!B7</f>
        <v>Núcleo de Limpeza da Asa Norte; Garagem Usina Asa Sul</v>
      </c>
      <c r="C7" s="156"/>
      <c r="D7" s="69"/>
      <c r="E7" s="47"/>
      <c r="F7" s="47"/>
      <c r="G7" s="47"/>
    </row>
    <row r="8" spans="1:8" s="59" customFormat="1" ht="15.75" thickBot="1" x14ac:dyDescent="0.3">
      <c r="A8" s="70" t="s">
        <v>12</v>
      </c>
      <c r="B8" s="157"/>
      <c r="C8" s="157"/>
      <c r="D8" s="71"/>
      <c r="E8" s="47"/>
      <c r="F8" s="47"/>
      <c r="G8" s="47"/>
    </row>
    <row r="9" spans="1:8" ht="15.75" thickBot="1" x14ac:dyDescent="0.3">
      <c r="A9" s="147" t="str">
        <f>CONCATENATE(D4," - PARAMETROS PARA COMPOSIÇÃO DO BDI")</f>
        <v>ANEXO D - PARAMETROS PARA COMPOSIÇÃO DO BDI</v>
      </c>
      <c r="B9" s="148"/>
      <c r="C9" s="148"/>
      <c r="D9" s="149"/>
    </row>
    <row r="10" spans="1:8" ht="16.5" thickBot="1" x14ac:dyDescent="0.3">
      <c r="A10" s="72" t="s">
        <v>43</v>
      </c>
      <c r="B10" s="161" t="s">
        <v>44</v>
      </c>
      <c r="C10" s="161"/>
      <c r="D10" s="162"/>
    </row>
    <row r="11" spans="1:8" ht="15.75" thickBot="1" x14ac:dyDescent="0.3">
      <c r="A11" s="163" t="s">
        <v>45</v>
      </c>
      <c r="B11" s="164"/>
      <c r="C11" s="164"/>
      <c r="D11" s="165"/>
    </row>
    <row r="12" spans="1:8" x14ac:dyDescent="0.25">
      <c r="A12" s="73" t="s">
        <v>46</v>
      </c>
      <c r="B12" s="166" t="s">
        <v>47</v>
      </c>
      <c r="C12" s="166"/>
      <c r="D12" s="74" t="s">
        <v>48</v>
      </c>
    </row>
    <row r="13" spans="1:8" x14ac:dyDescent="0.25">
      <c r="A13" s="75">
        <v>1</v>
      </c>
      <c r="B13" s="167" t="s">
        <v>49</v>
      </c>
      <c r="C13" s="167"/>
      <c r="D13" s="76"/>
    </row>
    <row r="14" spans="1:8" ht="25.5" x14ac:dyDescent="0.25">
      <c r="A14" s="77"/>
      <c r="B14" s="78" t="s">
        <v>13</v>
      </c>
      <c r="C14" s="79" t="s">
        <v>50</v>
      </c>
      <c r="D14" s="80"/>
    </row>
    <row r="15" spans="1:8" x14ac:dyDescent="0.25">
      <c r="A15" s="77"/>
      <c r="B15" s="78" t="s">
        <v>51</v>
      </c>
      <c r="C15" s="81" t="s">
        <v>52</v>
      </c>
      <c r="D15" s="80"/>
    </row>
    <row r="16" spans="1:8" x14ac:dyDescent="0.25">
      <c r="A16" s="168" t="s">
        <v>53</v>
      </c>
      <c r="B16" s="169"/>
      <c r="C16" s="169"/>
      <c r="D16" s="82">
        <f>SUM(D14:D15)</f>
        <v>0</v>
      </c>
    </row>
    <row r="17" spans="1:5" x14ac:dyDescent="0.25">
      <c r="A17" s="75">
        <v>2</v>
      </c>
      <c r="B17" s="170" t="s">
        <v>54</v>
      </c>
      <c r="C17" s="171"/>
      <c r="D17" s="172"/>
    </row>
    <row r="18" spans="1:5" x14ac:dyDescent="0.25">
      <c r="A18" s="77"/>
      <c r="B18" s="83" t="s">
        <v>0</v>
      </c>
      <c r="C18" s="84" t="s">
        <v>55</v>
      </c>
      <c r="D18" s="80"/>
    </row>
    <row r="19" spans="1:5" x14ac:dyDescent="0.25">
      <c r="A19" s="77"/>
      <c r="B19" s="83" t="s">
        <v>56</v>
      </c>
      <c r="C19" s="84" t="s">
        <v>57</v>
      </c>
      <c r="D19" s="85"/>
    </row>
    <row r="20" spans="1:5" x14ac:dyDescent="0.25">
      <c r="A20" s="77"/>
      <c r="B20" s="83" t="s">
        <v>58</v>
      </c>
      <c r="C20" s="84" t="s">
        <v>59</v>
      </c>
      <c r="D20" s="86"/>
    </row>
    <row r="21" spans="1:5" ht="15.75" thickBot="1" x14ac:dyDescent="0.3">
      <c r="A21" s="173" t="s">
        <v>60</v>
      </c>
      <c r="B21" s="174"/>
      <c r="C21" s="174"/>
      <c r="D21" s="87">
        <f>SUM(D18:D20)</f>
        <v>0</v>
      </c>
    </row>
    <row r="22" spans="1:5" x14ac:dyDescent="0.25">
      <c r="A22" s="88"/>
      <c r="D22" s="89"/>
    </row>
    <row r="23" spans="1:5" ht="15.75" x14ac:dyDescent="0.25">
      <c r="A23" s="90" t="s">
        <v>61</v>
      </c>
      <c r="B23" s="91"/>
      <c r="C23" s="91"/>
      <c r="D23" s="92"/>
    </row>
    <row r="24" spans="1:5" x14ac:dyDescent="0.25">
      <c r="A24" s="175"/>
      <c r="B24" s="176"/>
      <c r="C24" s="176"/>
      <c r="D24" s="177"/>
    </row>
    <row r="25" spans="1:5" x14ac:dyDescent="0.25">
      <c r="A25" s="178"/>
      <c r="B25" s="179"/>
      <c r="C25" s="179"/>
      <c r="D25" s="180"/>
    </row>
    <row r="26" spans="1:5" ht="15.75" x14ac:dyDescent="0.25">
      <c r="A26" s="93" t="s">
        <v>62</v>
      </c>
      <c r="B26" s="181" t="s">
        <v>63</v>
      </c>
      <c r="C26" s="182"/>
      <c r="D26" s="183"/>
    </row>
    <row r="27" spans="1:5" ht="15.75" x14ac:dyDescent="0.25">
      <c r="A27" s="94" t="s">
        <v>64</v>
      </c>
      <c r="B27" s="158" t="s">
        <v>65</v>
      </c>
      <c r="C27" s="184"/>
      <c r="D27" s="185"/>
      <c r="E27" s="95"/>
    </row>
    <row r="28" spans="1:5" ht="15.75" x14ac:dyDescent="0.25">
      <c r="A28" s="94" t="s">
        <v>66</v>
      </c>
      <c r="B28" s="158" t="s">
        <v>67</v>
      </c>
      <c r="C28" s="159"/>
      <c r="D28" s="160"/>
    </row>
    <row r="29" spans="1:5" ht="15.75" x14ac:dyDescent="0.25">
      <c r="A29" s="94" t="s">
        <v>68</v>
      </c>
      <c r="B29" s="158" t="s">
        <v>69</v>
      </c>
      <c r="C29" s="159"/>
      <c r="D29" s="160"/>
    </row>
    <row r="30" spans="1:5" ht="15.75" x14ac:dyDescent="0.25">
      <c r="A30" s="94" t="s">
        <v>70</v>
      </c>
      <c r="B30" s="158" t="s">
        <v>71</v>
      </c>
      <c r="C30" s="159"/>
      <c r="D30" s="160"/>
    </row>
    <row r="31" spans="1:5" ht="15.75" x14ac:dyDescent="0.25">
      <c r="A31" s="94" t="s">
        <v>72</v>
      </c>
      <c r="B31" s="158" t="s">
        <v>73</v>
      </c>
      <c r="C31" s="159"/>
      <c r="D31" s="160"/>
    </row>
    <row r="32" spans="1:5" ht="15.75" x14ac:dyDescent="0.25">
      <c r="A32" s="94" t="s">
        <v>43</v>
      </c>
      <c r="B32" s="158" t="s">
        <v>74</v>
      </c>
      <c r="C32" s="159"/>
      <c r="D32" s="160"/>
    </row>
    <row r="33" spans="1:4" ht="15.75" x14ac:dyDescent="0.25">
      <c r="A33" s="186" t="s">
        <v>75</v>
      </c>
      <c r="B33" s="187"/>
      <c r="C33" s="187"/>
      <c r="D33" s="188"/>
    </row>
    <row r="34" spans="1:4" ht="16.5" thickBot="1" x14ac:dyDescent="0.3">
      <c r="A34" s="189" t="s">
        <v>76</v>
      </c>
      <c r="B34" s="190"/>
      <c r="C34" s="190"/>
      <c r="D34" s="191"/>
    </row>
    <row r="35" spans="1:4" x14ac:dyDescent="0.25">
      <c r="A35" s="88"/>
      <c r="D35" s="89"/>
    </row>
    <row r="36" spans="1:4" x14ac:dyDescent="0.25">
      <c r="A36" s="88"/>
      <c r="D36" s="89"/>
    </row>
    <row r="37" spans="1:4" x14ac:dyDescent="0.25">
      <c r="A37" s="88"/>
      <c r="D37" s="89"/>
    </row>
    <row r="38" spans="1:4" x14ac:dyDescent="0.25">
      <c r="A38" s="88"/>
      <c r="D38" s="89"/>
    </row>
    <row r="39" spans="1:4" x14ac:dyDescent="0.25">
      <c r="A39" s="88"/>
      <c r="D39" s="89"/>
    </row>
    <row r="40" spans="1:4" x14ac:dyDescent="0.25">
      <c r="A40" s="88"/>
      <c r="D40" s="89"/>
    </row>
    <row r="41" spans="1:4" x14ac:dyDescent="0.25">
      <c r="A41" s="88"/>
      <c r="D41" s="89"/>
    </row>
    <row r="42" spans="1:4" x14ac:dyDescent="0.25">
      <c r="A42" s="88"/>
      <c r="D42" s="89"/>
    </row>
    <row r="43" spans="1:4" x14ac:dyDescent="0.25">
      <c r="A43" s="88"/>
      <c r="D43" s="89"/>
    </row>
    <row r="44" spans="1:4" x14ac:dyDescent="0.25">
      <c r="A44" s="88"/>
      <c r="D44" s="89"/>
    </row>
    <row r="45" spans="1:4" ht="15.75" thickBot="1" x14ac:dyDescent="0.3">
      <c r="A45" s="96"/>
      <c r="B45" s="97"/>
      <c r="C45" s="97"/>
      <c r="D45" s="98"/>
    </row>
  </sheetData>
  <mergeCells count="23">
    <mergeCell ref="B30:D30"/>
    <mergeCell ref="B31:D31"/>
    <mergeCell ref="B32:D32"/>
    <mergeCell ref="A33:D33"/>
    <mergeCell ref="A34:D34"/>
    <mergeCell ref="B29:D29"/>
    <mergeCell ref="B10:D10"/>
    <mergeCell ref="A11:D11"/>
    <mergeCell ref="B12:C12"/>
    <mergeCell ref="B13:C13"/>
    <mergeCell ref="A16:C16"/>
    <mergeCell ref="B17:D17"/>
    <mergeCell ref="A21:C21"/>
    <mergeCell ref="A24:D25"/>
    <mergeCell ref="B26:D26"/>
    <mergeCell ref="B27:D27"/>
    <mergeCell ref="B28:D28"/>
    <mergeCell ref="A9:D9"/>
    <mergeCell ref="B2:C2"/>
    <mergeCell ref="B3:C3"/>
    <mergeCell ref="B4:C4"/>
    <mergeCell ref="B7:C7"/>
    <mergeCell ref="B8:C8"/>
  </mergeCells>
  <pageMargins left="0.511811024" right="0.511811024" top="0.78740157499999996" bottom="0.78740157499999996" header="0.31496062000000002" footer="0.31496062000000002"/>
  <pageSetup paperSize="9"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BDI</vt:lpstr>
      <vt:lpstr>BDI!Area_de_impressao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Corporativo</dc:creator>
  <cp:lastModifiedBy>Helena Magalhães Gomes Garcia</cp:lastModifiedBy>
  <cp:lastPrinted>2021-10-15T14:48:14Z</cp:lastPrinted>
  <dcterms:created xsi:type="dcterms:W3CDTF">2019-07-26T18:01:46Z</dcterms:created>
  <dcterms:modified xsi:type="dcterms:W3CDTF">2021-11-11T11:41:46Z</dcterms:modified>
</cp:coreProperties>
</file>