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DITEC\PLANILHAS PREGÕES\MODELOS\"/>
    </mc:Choice>
  </mc:AlternateContent>
  <xr:revisionPtr revIDLastSave="0" documentId="13_ncr:1_{103E2C51-C839-4A50-B3B8-49D3FBB8D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-PLAN.-RESUMO" sheetId="124" r:id="rId1"/>
    <sheet name="PL.-MDO" sheetId="120" r:id="rId2"/>
    <sheet name="BDI" sheetId="99" r:id="rId3"/>
  </sheets>
  <externalReferences>
    <externalReference r:id="rId4"/>
    <externalReference r:id="rId5"/>
    <externalReference r:id="rId6"/>
  </externalReferences>
  <definedNames>
    <definedName name="___CTE1">#REF!</definedName>
    <definedName name="___CTE2">#REF!</definedName>
    <definedName name="___Ele200604">#REF!</definedName>
    <definedName name="___Ser200704">[1]Ser200902!$A$1:$B$8131</definedName>
    <definedName name="__CTE1">#REF!</definedName>
    <definedName name="__CTE2">#REF!</definedName>
    <definedName name="__Ele200604">#REF!</definedName>
    <definedName name="__Ser200704">[1]Ser200902!$A$1:$B$8131</definedName>
    <definedName name="_CTE1">#REF!</definedName>
    <definedName name="_CTE2">#REF!</definedName>
    <definedName name="_Ele200604">#REF!</definedName>
    <definedName name="_Fill" hidden="1">#REF!</definedName>
    <definedName name="_xlnm._FilterDatabase" localSheetId="1" hidden="1">'PL.-MDO'!$AE$12:$AG$12</definedName>
    <definedName name="_Ser200704">[1]Ser200902!$A$1:$B$8131</definedName>
    <definedName name="_Table1_In1" localSheetId="0" hidden="1">'[2]MEC '!#REF!</definedName>
    <definedName name="_Table1_In1" localSheetId="1" hidden="1">'[2]MEC '!#REF!</definedName>
    <definedName name="_Table1_In1" hidden="1">'[2]MEC '!#REF!</definedName>
    <definedName name="_xlnm.Print_Area" localSheetId="2">BDI!$B$2:$E$45</definedName>
    <definedName name="_xlnm.Print_Area" localSheetId="0">'P1-PLAN.-RESUMO'!$B$2:$G$45</definedName>
    <definedName name="_xlnm.Print_Area" localSheetId="1">'PL.-MDO'!$B$2:$AA$24</definedName>
    <definedName name="_xlnm.Database">#REF!</definedName>
    <definedName name="CT">#REF!</definedName>
    <definedName name="dolar">#REF!</definedName>
    <definedName name="epi" hidden="1">'[3]MEC '!#REF!</definedName>
    <definedName name="fator">#REF!</definedName>
    <definedName name="HTML_CodePage" hidden="1">1252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LUM">#REF!</definedName>
    <definedName name="_xlnm.Print_Titles" localSheetId="1">'PL.-MDO'!$9:$12</definedName>
    <definedName name="Xo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24" l="1"/>
  <c r="G21" i="124" s="1"/>
  <c r="F22" i="124"/>
  <c r="G22" i="124" s="1"/>
  <c r="E22" i="124"/>
  <c r="E14" i="124"/>
  <c r="E15" i="124"/>
  <c r="E16" i="124"/>
  <c r="E17" i="124"/>
  <c r="E18" i="124"/>
  <c r="E19" i="124"/>
  <c r="E20" i="124"/>
  <c r="E13" i="124"/>
  <c r="D14" i="124"/>
  <c r="D15" i="124"/>
  <c r="D16" i="124"/>
  <c r="D17" i="124"/>
  <c r="D18" i="124"/>
  <c r="D19" i="124"/>
  <c r="D20" i="124"/>
  <c r="C14" i="124"/>
  <c r="C15" i="124"/>
  <c r="C16" i="124"/>
  <c r="C17" i="124"/>
  <c r="C18" i="124"/>
  <c r="C19" i="124"/>
  <c r="C20" i="124"/>
  <c r="C13" i="124"/>
  <c r="F5" i="124"/>
  <c r="H19" i="120"/>
  <c r="S19" i="120"/>
  <c r="AA19" i="120" s="1"/>
  <c r="F19" i="124" s="1"/>
  <c r="G19" i="124" s="1"/>
  <c r="H20" i="120"/>
  <c r="S20" i="120" s="1"/>
  <c r="AA20" i="120" s="1"/>
  <c r="F20" i="124" s="1"/>
  <c r="G20" i="124" s="1"/>
  <c r="C6" i="99"/>
  <c r="C6" i="120"/>
  <c r="B9" i="120"/>
  <c r="B9" i="99"/>
  <c r="X5" i="120"/>
  <c r="C5" i="124"/>
  <c r="C5" i="120" s="1"/>
  <c r="H15" i="120"/>
  <c r="S15" i="120"/>
  <c r="H16" i="120"/>
  <c r="S16" i="120"/>
  <c r="H17" i="120"/>
  <c r="S17" i="120"/>
  <c r="AA17" i="120" s="1"/>
  <c r="F17" i="124" s="1"/>
  <c r="G17" i="124" s="1"/>
  <c r="H18" i="120"/>
  <c r="S18" i="120"/>
  <c r="H14" i="120"/>
  <c r="S14" i="120"/>
  <c r="AA14" i="120" s="1"/>
  <c r="F14" i="124" s="1"/>
  <c r="G14" i="124" s="1"/>
  <c r="H13" i="120"/>
  <c r="S13" i="120"/>
  <c r="D5" i="99"/>
  <c r="G3" i="124"/>
  <c r="E3" i="99" s="1"/>
  <c r="AA13" i="120"/>
  <c r="F13" i="124" s="1"/>
  <c r="G13" i="124" s="1"/>
  <c r="AA15" i="120"/>
  <c r="AA16" i="120"/>
  <c r="F16" i="124" s="1"/>
  <c r="G16" i="124" s="1"/>
  <c r="AA18" i="120"/>
  <c r="F18" i="124" s="1"/>
  <c r="G18" i="124" s="1"/>
  <c r="F15" i="124"/>
  <c r="G15" i="124" s="1"/>
  <c r="F36" i="124"/>
  <c r="F31" i="124"/>
  <c r="E21" i="99"/>
  <c r="E16" i="99"/>
  <c r="G23" i="124" l="1"/>
  <c r="G25" i="124" s="1"/>
  <c r="Z3" i="120"/>
  <c r="C5" i="99"/>
  <c r="G30" i="124" l="1"/>
  <c r="G29" i="124"/>
  <c r="G31" i="124" l="1"/>
  <c r="G37" i="124" s="1"/>
  <c r="G34" i="124" l="1"/>
  <c r="G33" i="124"/>
  <c r="G35" i="124"/>
  <c r="G36" i="124" l="1"/>
</calcChain>
</file>

<file path=xl/sharedStrings.xml><?xml version="1.0" encoding="utf-8"?>
<sst xmlns="http://schemas.openxmlformats.org/spreadsheetml/2006/main" count="225" uniqueCount="122">
  <si>
    <t>Unidade</t>
  </si>
  <si>
    <t>Quantidade</t>
  </si>
  <si>
    <t>Subtotal 1</t>
  </si>
  <si>
    <t>R$/Mês</t>
  </si>
  <si>
    <t>Discriminação</t>
  </si>
  <si>
    <t>PIS</t>
  </si>
  <si>
    <t>COFINS</t>
  </si>
  <si>
    <t>TAXA</t>
  </si>
  <si>
    <t>Cód.</t>
  </si>
  <si>
    <t>-</t>
  </si>
  <si>
    <t>ITEM</t>
  </si>
  <si>
    <t>DESCRIÇÃO</t>
  </si>
  <si>
    <t>1.1</t>
  </si>
  <si>
    <t>1.2</t>
  </si>
  <si>
    <t>2.1</t>
  </si>
  <si>
    <t>2.2</t>
  </si>
  <si>
    <t>2.3</t>
  </si>
  <si>
    <t>CUSTOS IDIRETOS, LUCROS E TRIBUTOS</t>
  </si>
  <si>
    <t>ISS</t>
  </si>
  <si>
    <t>Custos Indiretos</t>
  </si>
  <si>
    <t>Total Custos Indiretos</t>
  </si>
  <si>
    <t>Total Custos TRIBUTOS</t>
  </si>
  <si>
    <t>Tributos</t>
  </si>
  <si>
    <t>Lucro (Conforme parâmetros Acordão TCU nº 2.369/2011</t>
  </si>
  <si>
    <t>Despesas Administrativas / Operacionais (Conforme parâmetros Acordão TCU nº 2.369/2011</t>
  </si>
  <si>
    <t>M3</t>
  </si>
  <si>
    <t>M4</t>
  </si>
  <si>
    <t>M5</t>
  </si>
  <si>
    <t>M6</t>
  </si>
  <si>
    <t>DF</t>
  </si>
  <si>
    <t>Vencimentos</t>
  </si>
  <si>
    <t>M1</t>
  </si>
  <si>
    <t>M2</t>
  </si>
  <si>
    <t>FÓRMULA UTILIZADA PARA CÁLCULO DO BDI</t>
  </si>
  <si>
    <t>AC</t>
  </si>
  <si>
    <t>Taxa representativa das despesas de rateio da Administração Central</t>
  </si>
  <si>
    <t>S</t>
  </si>
  <si>
    <t>Taxa Representativa de Seguros</t>
  </si>
  <si>
    <t>R</t>
  </si>
  <si>
    <t>Taxa Representativa de Riscos</t>
  </si>
  <si>
    <t>G</t>
  </si>
  <si>
    <t>Taxa Representativa de Garantias</t>
  </si>
  <si>
    <t>Taxa Representativa de Despesas Financeiras</t>
  </si>
  <si>
    <t>L</t>
  </si>
  <si>
    <t>Taxa Representativa de Lucro</t>
  </si>
  <si>
    <t>I</t>
  </si>
  <si>
    <t>Taxa Representativa de Incidencia de Impostos</t>
  </si>
  <si>
    <t>REFERÊNCIAS:</t>
  </si>
  <si>
    <t>Fórmula de cálculo do BDI: Relatório do Acordão n° 2.622/2013 - TCU / Plenário</t>
  </si>
  <si>
    <t>CUSTOS INDIRETOS, LUCROS E TRIBUTOS</t>
  </si>
  <si>
    <t>PARA SIMPLES AQUISIÇÃO DE SERVIÇOS</t>
  </si>
  <si>
    <t>Despesas Administrativas / Operacionais (Conforme parâmetros Acordão TCU nº 2.369/2011)</t>
  </si>
  <si>
    <t>Lucro (Conforme parâmetros Acordão TCU nº 2.369/2011)</t>
  </si>
  <si>
    <t>Descrição do Posto</t>
  </si>
  <si>
    <t>Encargos Complementares</t>
  </si>
  <si>
    <t>[2]
Código
SINAPI</t>
  </si>
  <si>
    <t>P1 - SUPERVISÃO E APOIO A FISCALIZAÇÃO</t>
  </si>
  <si>
    <t>PLANILHA PRINCIPAL</t>
  </si>
  <si>
    <t>TOTAL DOS CUSTOS OPERACIONAIS</t>
  </si>
  <si>
    <t>COORDENADOR GERAL</t>
  </si>
  <si>
    <t>SLU - SERVIÇO DE LIMPEZA URBANA DO DISTRITO FEDERAL</t>
  </si>
  <si>
    <t>Data-Base</t>
  </si>
  <si>
    <t>DIRETORIA TÉCNICA</t>
  </si>
  <si>
    <t>Últ. atualização:</t>
  </si>
  <si>
    <t>Descrição:</t>
  </si>
  <si>
    <t>Endereço:</t>
  </si>
  <si>
    <t>Observações:</t>
  </si>
  <si>
    <t>ARQUITETO PLENO</t>
  </si>
  <si>
    <t>ENGENHEIRO CIVIL JUNIOR</t>
  </si>
  <si>
    <t>ENGENHEIRO CIVIL PLENO</t>
  </si>
  <si>
    <t>PLANILHA ORÇAMENTÁRIA</t>
  </si>
  <si>
    <t>[4]            Salário base (sem encargos sociais)</t>
  </si>
  <si>
    <t>[5]
Adicional Noturno
(hora)
=[(1)X20%]</t>
  </si>
  <si>
    <t>[8]                 Salário (com encargos sociais de horista)</t>
  </si>
  <si>
    <t>DIMENSIONAMENTO/2020</t>
  </si>
  <si>
    <t>HORISTA</t>
  </si>
  <si>
    <t>MENSALISTA</t>
  </si>
  <si>
    <t>[3]
jornada de trabalho</t>
  </si>
  <si>
    <t>[1]
Salário
(horista)</t>
  </si>
  <si>
    <t>Custo Total (R$)</t>
  </si>
  <si>
    <t>PROJETO EXECUTIVO - PÁTIO DE COMPOSTAGEM</t>
  </si>
  <si>
    <t>Horas</t>
  </si>
  <si>
    <t>PREÇO TOTAL DO SERVIÇO C/ IMPOSTO (R$/PROJETO)</t>
  </si>
  <si>
    <t>ASSISTENTE TÉCNICO</t>
  </si>
  <si>
    <t>M7</t>
  </si>
  <si>
    <t>M8</t>
  </si>
  <si>
    <t>PROJETISTA/DESENHISTA</t>
  </si>
  <si>
    <t>CONSULTOR</t>
  </si>
  <si>
    <t>ENGENHEIRO ELETRICISTA PLENO</t>
  </si>
  <si>
    <t>Custo Unitário (R$)</t>
  </si>
  <si>
    <t>SONDAGEM</t>
  </si>
  <si>
    <t>LEVANTAMENTO TOPOGRÁFICO</t>
  </si>
  <si>
    <t>m²</t>
  </si>
  <si>
    <t>ANEXO K</t>
  </si>
  <si>
    <t>[9']
Auxílio Alimentação</t>
  </si>
  <si>
    <t xml:space="preserve">[10']
Transporte
</t>
  </si>
  <si>
    <t xml:space="preserve">[11']
Exames
</t>
  </si>
  <si>
    <t xml:space="preserve">[12']
Seguro
</t>
  </si>
  <si>
    <t xml:space="preserve">[13']
Ferramentas
</t>
  </si>
  <si>
    <t xml:space="preserve">[14']
EPI
</t>
  </si>
  <si>
    <t>[15']
Curso de Capacitação</t>
  </si>
  <si>
    <t>Referência SINAPI</t>
  </si>
  <si>
    <t>Engenheiro Civil sênior
SINAPI - Cód. 101373</t>
  </si>
  <si>
    <t>Arquiteto
SINAPI - Cód. 90769</t>
  </si>
  <si>
    <t>Engenheiro Civil
SINAPI - Cód. 100306</t>
  </si>
  <si>
    <t>Engenheiro Eletricista
SINAPI - Cód. 91677</t>
  </si>
  <si>
    <t>Assistente Técnico
SINAPI - Cód. 88255</t>
  </si>
  <si>
    <t>Projetista/Desenhista
SINAPI - Cód. 90775</t>
  </si>
  <si>
    <t>Engenheiro Civil Júnior
SINAPI - Cód. 100305</t>
  </si>
  <si>
    <t>[6]
Adicional Insalubridade 20%
(hora)
=[(sal. Mín.X20%)/ 220]</t>
  </si>
  <si>
    <t>[7]
Adicional Insalubridade 40%
(hora)
=[(sal. Mín.X40%)/ 220]</t>
  </si>
  <si>
    <t>[9]
Auxílio Alimentação</t>
  </si>
  <si>
    <t xml:space="preserve">[10]
Transporte
</t>
  </si>
  <si>
    <t xml:space="preserve">[11]
Exames
</t>
  </si>
  <si>
    <t xml:space="preserve">[12]
Seguro
</t>
  </si>
  <si>
    <t xml:space="preserve">[13]
Ferramentas
</t>
  </si>
  <si>
    <t xml:space="preserve">[14]
EPI
</t>
  </si>
  <si>
    <t>[15]
Curso de Capacitação</t>
  </si>
  <si>
    <t>[16]
Custo Total Horista</t>
  </si>
  <si>
    <t>USINA DO PSUL</t>
  </si>
  <si>
    <t>Ref.</t>
  </si>
  <si>
    <t>COMPOSIÇÃO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</si>
</sst>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%"/>
    <numFmt numFmtId="169" formatCode="_(* #,##0_);_(* \(#,##0\);_(* &quot;-&quot;??_);_(@_)"/>
    <numFmt numFmtId="170" formatCode="_(&quot;Cr$&quot;* #,##0_);_(&quot;Cr$&quot;* \(#,##0\);_(&quot;Cr$&quot;* &quot;-&quot;_);_(@_)"/>
    <numFmt numFmtId="171" formatCode="_(* #,##0.0000_);_(* \(#,##0.0000\);_(* &quot;-&quot;??_);_(@_)"/>
    <numFmt numFmtId="172" formatCode="[$-416]d\-mmm\-yy;@"/>
    <numFmt numFmtId="173" formatCode="d&quot; de &quot;mmm&quot; de &quot;yy"/>
    <numFmt numFmtId="174" formatCode="\$#,##0\ ;\(\$#,##0\)"/>
    <numFmt numFmtId="175" formatCode="_-* #,##0.00\ [$€]_-;\-* #,##0.00\ [$€]_-;_-* &quot;-&quot;??\ [$€]_-;_-@_-"/>
    <numFmt numFmtId="176" formatCode="&quot;R$&quot;#,##0.00"/>
    <numFmt numFmtId="177" formatCode="0.0"/>
    <numFmt numFmtId="178" formatCode="&quot;R$ &quot;#,##0.00_);[Red]\(&quot;R$ &quot;#,##0.00\)"/>
    <numFmt numFmtId="179" formatCode="_(&quot;R$&quot;* #,##0.00_);_(&quot;R$&quot;* \(#,##0.00\);_(&quot;R$&quot;* &quot;-&quot;??_);_(@_)"/>
    <numFmt numFmtId="180" formatCode="_-* #,##0.00_-;\-* #,##0.00_-;_-* \-??_-;_-@_-"/>
    <numFmt numFmtId="181" formatCode="&quot;R$&quot;#,##0.00_);[Red]\(&quot;R$&quot;#,##0.00\)"/>
    <numFmt numFmtId="182" formatCode="\$#,##0.00\ ;\(\$#,##0.00\)"/>
    <numFmt numFmtId="183" formatCode="mmm/yyyy"/>
    <numFmt numFmtId="184" formatCode="#,##0."/>
    <numFmt numFmtId="185" formatCode="\$#.00"/>
    <numFmt numFmtId="186" formatCode="\$#."/>
    <numFmt numFmtId="187" formatCode="_([$€-2]* #,##0.00_);_([$€-2]* \(#,##0.00\);_([$€-2]* &quot;-&quot;??_)"/>
    <numFmt numFmtId="188" formatCode="#.00"/>
    <numFmt numFmtId="189" formatCode="%#.00"/>
    <numFmt numFmtId="190" formatCode="#,##0.00&quot; h/mês&quot;"/>
    <numFmt numFmtId="191" formatCode="_-[$R$-416]\ * #,##0.00_-;\-[$R$-416]\ * #,##0.00_-;_-[$R$-416]\ * &quot;-&quot;??_-;_-@_-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10"/>
      <name val="Lucida Sans Unicode"/>
      <family val="2"/>
    </font>
    <font>
      <sz val="7.5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u/>
      <sz val="12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1"/>
      <color indexed="8"/>
      <name val="Arial Bold"/>
    </font>
    <font>
      <sz val="5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double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9653">
    <xf numFmtId="0" fontId="0" fillId="0" borderId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" fontId="35" fillId="0" borderId="0" applyNumberFormat="0" applyFont="0" applyFill="0" applyBorder="0" applyAlignment="0" applyProtection="0">
      <alignment vertical="center" wrapText="1"/>
      <protection locked="0"/>
    </xf>
    <xf numFmtId="166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34" fillId="0" borderId="0" applyFont="0" applyFill="0" applyBorder="0" applyAlignment="0" applyProtection="0"/>
    <xf numFmtId="4" fontId="34" fillId="0" borderId="0">
      <alignment vertical="center" wrapText="1"/>
      <protection locked="0"/>
    </xf>
    <xf numFmtId="4" fontId="34" fillId="0" borderId="0">
      <alignment vertical="center" wrapText="1"/>
      <protection locked="0"/>
    </xf>
    <xf numFmtId="0" fontId="14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4" fontId="34" fillId="0" borderId="0">
      <alignment vertical="center" wrapText="1"/>
      <protection locked="0"/>
    </xf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4" fontId="35" fillId="0" borderId="0">
      <alignment vertical="center" wrapText="1"/>
      <protection locked="0"/>
    </xf>
    <xf numFmtId="9" fontId="35" fillId="0" borderId="0" applyFont="0" applyFill="0" applyBorder="0" applyAlignment="0" applyProtection="0">
      <alignment vertical="center" wrapText="1"/>
      <protection locked="0"/>
    </xf>
    <xf numFmtId="10" fontId="35" fillId="0" borderId="0" applyFont="0" applyFill="0" applyBorder="0" applyAlignment="0" applyProtection="0">
      <alignment vertical="center" wrapText="1"/>
      <protection locked="0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5" fillId="0" borderId="0" applyFont="0" applyFill="0" applyBorder="0" applyAlignment="0" applyProtection="0">
      <alignment vertical="center" wrapText="1"/>
      <protection locked="0"/>
    </xf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35" fillId="0" borderId="0" applyFont="0" applyFill="0" applyBorder="0" applyAlignment="0" applyProtection="0">
      <alignment vertical="center" wrapText="1"/>
      <protection locked="0"/>
    </xf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3" fontId="3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169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3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 wrapText="1"/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>
      <alignment vertical="center"/>
    </xf>
    <xf numFmtId="9" fontId="41" fillId="0" borderId="0" applyFont="0" applyFill="0" applyBorder="0" applyAlignment="0" applyProtection="0"/>
    <xf numFmtId="0" fontId="12" fillId="0" borderId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0" fontId="42" fillId="0" borderId="0"/>
    <xf numFmtId="167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4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31" fillId="35" borderId="0" applyNumberFormat="0" applyBorder="0" applyAlignment="0" applyProtection="0"/>
    <xf numFmtId="0" fontId="8" fillId="12" borderId="0" applyNumberFormat="0" applyBorder="0" applyAlignment="0" applyProtection="0"/>
    <xf numFmtId="0" fontId="31" fillId="35" borderId="0" applyNumberFormat="0" applyBorder="0" applyAlignment="0" applyProtection="0"/>
    <xf numFmtId="0" fontId="8" fillId="12" borderId="0" applyNumberFormat="0" applyBorder="0" applyAlignment="0" applyProtection="0"/>
    <xf numFmtId="0" fontId="31" fillId="35" borderId="0" applyNumberFormat="0" applyBorder="0" applyAlignment="0" applyProtection="0"/>
    <xf numFmtId="0" fontId="8" fillId="12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37" fillId="12" borderId="0" applyNumberFormat="0" applyBorder="0" applyAlignment="0" applyProtection="0"/>
    <xf numFmtId="0" fontId="31" fillId="35" borderId="0" applyNumberFormat="0" applyBorder="0" applyAlignment="0" applyProtection="0"/>
    <xf numFmtId="0" fontId="8" fillId="16" borderId="0" applyNumberFormat="0" applyBorder="0" applyAlignment="0" applyProtection="0"/>
    <xf numFmtId="0" fontId="31" fillId="36" borderId="0" applyNumberFormat="0" applyBorder="0" applyAlignment="0" applyProtection="0"/>
    <xf numFmtId="0" fontId="8" fillId="16" borderId="0" applyNumberFormat="0" applyBorder="0" applyAlignment="0" applyProtection="0"/>
    <xf numFmtId="0" fontId="31" fillId="36" borderId="0" applyNumberFormat="0" applyBorder="0" applyAlignment="0" applyProtection="0"/>
    <xf numFmtId="0" fontId="8" fillId="16" borderId="0" applyNumberFormat="0" applyBorder="0" applyAlignment="0" applyProtection="0"/>
    <xf numFmtId="0" fontId="31" fillId="36" borderId="0" applyNumberFormat="0" applyBorder="0" applyAlignment="0" applyProtection="0"/>
    <xf numFmtId="0" fontId="8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37" fillId="16" borderId="0" applyNumberFormat="0" applyBorder="0" applyAlignment="0" applyProtection="0"/>
    <xf numFmtId="0" fontId="31" fillId="36" borderId="0" applyNumberFormat="0" applyBorder="0" applyAlignment="0" applyProtection="0"/>
    <xf numFmtId="0" fontId="8" fillId="20" borderId="0" applyNumberFormat="0" applyBorder="0" applyAlignment="0" applyProtection="0"/>
    <xf numFmtId="0" fontId="31" fillId="37" borderId="0" applyNumberFormat="0" applyBorder="0" applyAlignment="0" applyProtection="0"/>
    <xf numFmtId="0" fontId="8" fillId="20" borderId="0" applyNumberFormat="0" applyBorder="0" applyAlignment="0" applyProtection="0"/>
    <xf numFmtId="0" fontId="31" fillId="37" borderId="0" applyNumberFormat="0" applyBorder="0" applyAlignment="0" applyProtection="0"/>
    <xf numFmtId="0" fontId="8" fillId="20" borderId="0" applyNumberFormat="0" applyBorder="0" applyAlignment="0" applyProtection="0"/>
    <xf numFmtId="0" fontId="31" fillId="37" borderId="0" applyNumberFormat="0" applyBorder="0" applyAlignment="0" applyProtection="0"/>
    <xf numFmtId="0" fontId="8" fillId="2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37" fillId="20" borderId="0" applyNumberFormat="0" applyBorder="0" applyAlignment="0" applyProtection="0"/>
    <xf numFmtId="0" fontId="31" fillId="37" borderId="0" applyNumberFormat="0" applyBorder="0" applyAlignment="0" applyProtection="0"/>
    <xf numFmtId="0" fontId="8" fillId="24" borderId="0" applyNumberFormat="0" applyBorder="0" applyAlignment="0" applyProtection="0"/>
    <xf numFmtId="0" fontId="31" fillId="38" borderId="0" applyNumberFormat="0" applyBorder="0" applyAlignment="0" applyProtection="0"/>
    <xf numFmtId="0" fontId="8" fillId="24" borderId="0" applyNumberFormat="0" applyBorder="0" applyAlignment="0" applyProtection="0"/>
    <xf numFmtId="0" fontId="31" fillId="38" borderId="0" applyNumberFormat="0" applyBorder="0" applyAlignment="0" applyProtection="0"/>
    <xf numFmtId="0" fontId="8" fillId="24" borderId="0" applyNumberFormat="0" applyBorder="0" applyAlignment="0" applyProtection="0"/>
    <xf numFmtId="0" fontId="31" fillId="38" borderId="0" applyNumberFormat="0" applyBorder="0" applyAlignment="0" applyProtection="0"/>
    <xf numFmtId="0" fontId="8" fillId="2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37" fillId="24" borderId="0" applyNumberFormat="0" applyBorder="0" applyAlignment="0" applyProtection="0"/>
    <xf numFmtId="0" fontId="31" fillId="3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37" fillId="28" borderId="0" applyNumberFormat="0" applyBorder="0" applyAlignment="0" applyProtection="0"/>
    <xf numFmtId="0" fontId="31" fillId="39" borderId="0" applyNumberFormat="0" applyBorder="0" applyAlignment="0" applyProtection="0"/>
    <xf numFmtId="0" fontId="8" fillId="32" borderId="0" applyNumberFormat="0" applyBorder="0" applyAlignment="0" applyProtection="0"/>
    <xf numFmtId="0" fontId="31" fillId="40" borderId="0" applyNumberFormat="0" applyBorder="0" applyAlignment="0" applyProtection="0"/>
    <xf numFmtId="0" fontId="8" fillId="32" borderId="0" applyNumberFormat="0" applyBorder="0" applyAlignment="0" applyProtection="0"/>
    <xf numFmtId="0" fontId="31" fillId="40" borderId="0" applyNumberFormat="0" applyBorder="0" applyAlignment="0" applyProtection="0"/>
    <xf numFmtId="0" fontId="8" fillId="32" borderId="0" applyNumberFormat="0" applyBorder="0" applyAlignment="0" applyProtection="0"/>
    <xf numFmtId="0" fontId="31" fillId="40" borderId="0" applyNumberFormat="0" applyBorder="0" applyAlignment="0" applyProtection="0"/>
    <xf numFmtId="0" fontId="8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37" fillId="32" borderId="0" applyNumberFormat="0" applyBorder="0" applyAlignment="0" applyProtection="0"/>
    <xf numFmtId="0" fontId="31" fillId="40" borderId="0" applyNumberFormat="0" applyBorder="0" applyAlignment="0" applyProtection="0"/>
    <xf numFmtId="0" fontId="8" fillId="13" borderId="0" applyNumberFormat="0" applyBorder="0" applyAlignment="0" applyProtection="0"/>
    <xf numFmtId="0" fontId="31" fillId="41" borderId="0" applyNumberFormat="0" applyBorder="0" applyAlignment="0" applyProtection="0"/>
    <xf numFmtId="0" fontId="8" fillId="13" borderId="0" applyNumberFormat="0" applyBorder="0" applyAlignment="0" applyProtection="0"/>
    <xf numFmtId="0" fontId="31" fillId="41" borderId="0" applyNumberFormat="0" applyBorder="0" applyAlignment="0" applyProtection="0"/>
    <xf numFmtId="0" fontId="8" fillId="13" borderId="0" applyNumberFormat="0" applyBorder="0" applyAlignment="0" applyProtection="0"/>
    <xf numFmtId="0" fontId="31" fillId="41" borderId="0" applyNumberFormat="0" applyBorder="0" applyAlignment="0" applyProtection="0"/>
    <xf numFmtId="0" fontId="8" fillId="1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37" fillId="13" borderId="0" applyNumberFormat="0" applyBorder="0" applyAlignment="0" applyProtection="0"/>
    <xf numFmtId="0" fontId="31" fillId="41" borderId="0" applyNumberFormat="0" applyBorder="0" applyAlignment="0" applyProtection="0"/>
    <xf numFmtId="0" fontId="8" fillId="17" borderId="0" applyNumberFormat="0" applyBorder="0" applyAlignment="0" applyProtection="0"/>
    <xf numFmtId="0" fontId="31" fillId="42" borderId="0" applyNumberFormat="0" applyBorder="0" applyAlignment="0" applyProtection="0"/>
    <xf numFmtId="0" fontId="8" fillId="17" borderId="0" applyNumberFormat="0" applyBorder="0" applyAlignment="0" applyProtection="0"/>
    <xf numFmtId="0" fontId="31" fillId="42" borderId="0" applyNumberFormat="0" applyBorder="0" applyAlignment="0" applyProtection="0"/>
    <xf numFmtId="0" fontId="8" fillId="17" borderId="0" applyNumberFormat="0" applyBorder="0" applyAlignment="0" applyProtection="0"/>
    <xf numFmtId="0" fontId="31" fillId="42" borderId="0" applyNumberFormat="0" applyBorder="0" applyAlignment="0" applyProtection="0"/>
    <xf numFmtId="0" fontId="8" fillId="1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37" fillId="17" borderId="0" applyNumberFormat="0" applyBorder="0" applyAlignment="0" applyProtection="0"/>
    <xf numFmtId="0" fontId="31" fillId="42" borderId="0" applyNumberFormat="0" applyBorder="0" applyAlignment="0" applyProtection="0"/>
    <xf numFmtId="0" fontId="8" fillId="21" borderId="0" applyNumberFormat="0" applyBorder="0" applyAlignment="0" applyProtection="0"/>
    <xf numFmtId="0" fontId="31" fillId="43" borderId="0" applyNumberFormat="0" applyBorder="0" applyAlignment="0" applyProtection="0"/>
    <xf numFmtId="0" fontId="8" fillId="21" borderId="0" applyNumberFormat="0" applyBorder="0" applyAlignment="0" applyProtection="0"/>
    <xf numFmtId="0" fontId="31" fillId="43" borderId="0" applyNumberFormat="0" applyBorder="0" applyAlignment="0" applyProtection="0"/>
    <xf numFmtId="0" fontId="8" fillId="21" borderId="0" applyNumberFormat="0" applyBorder="0" applyAlignment="0" applyProtection="0"/>
    <xf numFmtId="0" fontId="31" fillId="43" borderId="0" applyNumberFormat="0" applyBorder="0" applyAlignment="0" applyProtection="0"/>
    <xf numFmtId="0" fontId="8" fillId="2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37" fillId="21" borderId="0" applyNumberFormat="0" applyBorder="0" applyAlignment="0" applyProtection="0"/>
    <xf numFmtId="0" fontId="31" fillId="43" borderId="0" applyNumberFormat="0" applyBorder="0" applyAlignment="0" applyProtection="0"/>
    <xf numFmtId="0" fontId="8" fillId="25" borderId="0" applyNumberFormat="0" applyBorder="0" applyAlignment="0" applyProtection="0"/>
    <xf numFmtId="0" fontId="31" fillId="38" borderId="0" applyNumberFormat="0" applyBorder="0" applyAlignment="0" applyProtection="0"/>
    <xf numFmtId="0" fontId="8" fillId="25" borderId="0" applyNumberFormat="0" applyBorder="0" applyAlignment="0" applyProtection="0"/>
    <xf numFmtId="0" fontId="31" fillId="38" borderId="0" applyNumberFormat="0" applyBorder="0" applyAlignment="0" applyProtection="0"/>
    <xf numFmtId="0" fontId="8" fillId="25" borderId="0" applyNumberFormat="0" applyBorder="0" applyAlignment="0" applyProtection="0"/>
    <xf numFmtId="0" fontId="31" fillId="38" borderId="0" applyNumberFormat="0" applyBorder="0" applyAlignment="0" applyProtection="0"/>
    <xf numFmtId="0" fontId="8" fillId="2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37" fillId="25" borderId="0" applyNumberFormat="0" applyBorder="0" applyAlignment="0" applyProtection="0"/>
    <xf numFmtId="0" fontId="31" fillId="38" borderId="0" applyNumberFormat="0" applyBorder="0" applyAlignment="0" applyProtection="0"/>
    <xf numFmtId="0" fontId="8" fillId="29" borderId="0" applyNumberFormat="0" applyBorder="0" applyAlignment="0" applyProtection="0"/>
    <xf numFmtId="0" fontId="31" fillId="41" borderId="0" applyNumberFormat="0" applyBorder="0" applyAlignment="0" applyProtection="0"/>
    <xf numFmtId="0" fontId="8" fillId="29" borderId="0" applyNumberFormat="0" applyBorder="0" applyAlignment="0" applyProtection="0"/>
    <xf numFmtId="0" fontId="31" fillId="41" borderId="0" applyNumberFormat="0" applyBorder="0" applyAlignment="0" applyProtection="0"/>
    <xf numFmtId="0" fontId="8" fillId="29" borderId="0" applyNumberFormat="0" applyBorder="0" applyAlignment="0" applyProtection="0"/>
    <xf numFmtId="0" fontId="31" fillId="41" borderId="0" applyNumberFormat="0" applyBorder="0" applyAlignment="0" applyProtection="0"/>
    <xf numFmtId="0" fontId="8" fillId="2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37" fillId="29" borderId="0" applyNumberFormat="0" applyBorder="0" applyAlignment="0" applyProtection="0"/>
    <xf numFmtId="0" fontId="31" fillId="41" borderId="0" applyNumberFormat="0" applyBorder="0" applyAlignment="0" applyProtection="0"/>
    <xf numFmtId="0" fontId="8" fillId="33" borderId="0" applyNumberFormat="0" applyBorder="0" applyAlignment="0" applyProtection="0"/>
    <xf numFmtId="0" fontId="31" fillId="44" borderId="0" applyNumberFormat="0" applyBorder="0" applyAlignment="0" applyProtection="0"/>
    <xf numFmtId="0" fontId="8" fillId="33" borderId="0" applyNumberFormat="0" applyBorder="0" applyAlignment="0" applyProtection="0"/>
    <xf numFmtId="0" fontId="31" fillId="44" borderId="0" applyNumberFormat="0" applyBorder="0" applyAlignment="0" applyProtection="0"/>
    <xf numFmtId="0" fontId="8" fillId="33" borderId="0" applyNumberFormat="0" applyBorder="0" applyAlignment="0" applyProtection="0"/>
    <xf numFmtId="0" fontId="31" fillId="44" borderId="0" applyNumberFormat="0" applyBorder="0" applyAlignment="0" applyProtection="0"/>
    <xf numFmtId="0" fontId="8" fillId="3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37" fillId="33" borderId="0" applyNumberFormat="0" applyBorder="0" applyAlignment="0" applyProtection="0"/>
    <xf numFmtId="0" fontId="3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58" fillId="14" borderId="0" applyNumberFormat="0" applyBorder="0" applyAlignment="0" applyProtection="0"/>
    <xf numFmtId="0" fontId="61" fillId="45" borderId="0" applyNumberFormat="0" applyBorder="0" applyAlignment="0" applyProtection="0"/>
    <xf numFmtId="0" fontId="58" fillId="14" borderId="0" applyNumberFormat="0" applyBorder="0" applyAlignment="0" applyProtection="0"/>
    <xf numFmtId="0" fontId="61" fillId="45" borderId="0" applyNumberFormat="0" applyBorder="0" applyAlignment="0" applyProtection="0"/>
    <xf numFmtId="0" fontId="58" fillId="14" borderId="0" applyNumberFormat="0" applyBorder="0" applyAlignment="0" applyProtection="0"/>
    <xf numFmtId="0" fontId="61" fillId="45" borderId="0" applyNumberFormat="0" applyBorder="0" applyAlignment="0" applyProtection="0"/>
    <xf numFmtId="0" fontId="58" fillId="1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58" fillId="18" borderId="0" applyNumberFormat="0" applyBorder="0" applyAlignment="0" applyProtection="0"/>
    <xf numFmtId="0" fontId="61" fillId="42" borderId="0" applyNumberFormat="0" applyBorder="0" applyAlignment="0" applyProtection="0"/>
    <xf numFmtId="0" fontId="58" fillId="18" borderId="0" applyNumberFormat="0" applyBorder="0" applyAlignment="0" applyProtection="0"/>
    <xf numFmtId="0" fontId="61" fillId="42" borderId="0" applyNumberFormat="0" applyBorder="0" applyAlignment="0" applyProtection="0"/>
    <xf numFmtId="0" fontId="58" fillId="18" borderId="0" applyNumberFormat="0" applyBorder="0" applyAlignment="0" applyProtection="0"/>
    <xf numFmtId="0" fontId="61" fillId="42" borderId="0" applyNumberFormat="0" applyBorder="0" applyAlignment="0" applyProtection="0"/>
    <xf numFmtId="0" fontId="58" fillId="18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8" fillId="22" borderId="0" applyNumberFormat="0" applyBorder="0" applyAlignment="0" applyProtection="0"/>
    <xf numFmtId="0" fontId="61" fillId="43" borderId="0" applyNumberFormat="0" applyBorder="0" applyAlignment="0" applyProtection="0"/>
    <xf numFmtId="0" fontId="58" fillId="22" borderId="0" applyNumberFormat="0" applyBorder="0" applyAlignment="0" applyProtection="0"/>
    <xf numFmtId="0" fontId="61" fillId="43" borderId="0" applyNumberFormat="0" applyBorder="0" applyAlignment="0" applyProtection="0"/>
    <xf numFmtId="0" fontId="58" fillId="22" borderId="0" applyNumberFormat="0" applyBorder="0" applyAlignment="0" applyProtection="0"/>
    <xf numFmtId="0" fontId="61" fillId="43" borderId="0" applyNumberFormat="0" applyBorder="0" applyAlignment="0" applyProtection="0"/>
    <xf numFmtId="0" fontId="58" fillId="2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58" fillId="26" borderId="0" applyNumberFormat="0" applyBorder="0" applyAlignment="0" applyProtection="0"/>
    <xf numFmtId="0" fontId="61" fillId="46" borderId="0" applyNumberFormat="0" applyBorder="0" applyAlignment="0" applyProtection="0"/>
    <xf numFmtId="0" fontId="58" fillId="26" borderId="0" applyNumberFormat="0" applyBorder="0" applyAlignment="0" applyProtection="0"/>
    <xf numFmtId="0" fontId="61" fillId="46" borderId="0" applyNumberFormat="0" applyBorder="0" applyAlignment="0" applyProtection="0"/>
    <xf numFmtId="0" fontId="58" fillId="26" borderId="0" applyNumberFormat="0" applyBorder="0" applyAlignment="0" applyProtection="0"/>
    <xf numFmtId="0" fontId="61" fillId="46" borderId="0" applyNumberFormat="0" applyBorder="0" applyAlignment="0" applyProtection="0"/>
    <xf numFmtId="0" fontId="58" fillId="2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8" fillId="30" borderId="0" applyNumberFormat="0" applyBorder="0" applyAlignment="0" applyProtection="0"/>
    <xf numFmtId="0" fontId="61" fillId="47" borderId="0" applyNumberFormat="0" applyBorder="0" applyAlignment="0" applyProtection="0"/>
    <xf numFmtId="0" fontId="58" fillId="30" borderId="0" applyNumberFormat="0" applyBorder="0" applyAlignment="0" applyProtection="0"/>
    <xf numFmtId="0" fontId="61" fillId="47" borderId="0" applyNumberFormat="0" applyBorder="0" applyAlignment="0" applyProtection="0"/>
    <xf numFmtId="0" fontId="58" fillId="30" borderId="0" applyNumberFormat="0" applyBorder="0" applyAlignment="0" applyProtection="0"/>
    <xf numFmtId="0" fontId="61" fillId="47" borderId="0" applyNumberFormat="0" applyBorder="0" applyAlignment="0" applyProtection="0"/>
    <xf numFmtId="0" fontId="58" fillId="3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8" fillId="34" borderId="0" applyNumberFormat="0" applyBorder="0" applyAlignment="0" applyProtection="0"/>
    <xf numFmtId="0" fontId="61" fillId="48" borderId="0" applyNumberFormat="0" applyBorder="0" applyAlignment="0" applyProtection="0"/>
    <xf numFmtId="0" fontId="58" fillId="34" borderId="0" applyNumberFormat="0" applyBorder="0" applyAlignment="0" applyProtection="0"/>
    <xf numFmtId="0" fontId="61" fillId="48" borderId="0" applyNumberFormat="0" applyBorder="0" applyAlignment="0" applyProtection="0"/>
    <xf numFmtId="0" fontId="58" fillId="34" borderId="0" applyNumberFormat="0" applyBorder="0" applyAlignment="0" applyProtection="0"/>
    <xf numFmtId="0" fontId="61" fillId="48" borderId="0" applyNumberFormat="0" applyBorder="0" applyAlignment="0" applyProtection="0"/>
    <xf numFmtId="0" fontId="58" fillId="34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8" fillId="4" borderId="0" applyNumberFormat="0" applyBorder="0" applyAlignment="0" applyProtection="0"/>
    <xf numFmtId="0" fontId="62" fillId="37" borderId="0" applyNumberFormat="0" applyBorder="0" applyAlignment="0" applyProtection="0"/>
    <xf numFmtId="0" fontId="48" fillId="4" borderId="0" applyNumberFormat="0" applyBorder="0" applyAlignment="0" applyProtection="0"/>
    <xf numFmtId="0" fontId="62" fillId="37" borderId="0" applyNumberFormat="0" applyBorder="0" applyAlignment="0" applyProtection="0"/>
    <xf numFmtId="0" fontId="48" fillId="4" borderId="0" applyNumberFormat="0" applyBorder="0" applyAlignment="0" applyProtection="0"/>
    <xf numFmtId="0" fontId="62" fillId="37" borderId="0" applyNumberFormat="0" applyBorder="0" applyAlignment="0" applyProtection="0"/>
    <xf numFmtId="0" fontId="48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53" fillId="8" borderId="34" applyNumberFormat="0" applyAlignment="0" applyProtection="0"/>
    <xf numFmtId="0" fontId="63" fillId="49" borderId="39" applyNumberFormat="0" applyAlignment="0" applyProtection="0"/>
    <xf numFmtId="0" fontId="53" fillId="8" borderId="34" applyNumberFormat="0" applyAlignment="0" applyProtection="0"/>
    <xf numFmtId="0" fontId="63" fillId="49" borderId="39" applyNumberFormat="0" applyAlignment="0" applyProtection="0"/>
    <xf numFmtId="0" fontId="53" fillId="8" borderId="34" applyNumberFormat="0" applyAlignment="0" applyProtection="0"/>
    <xf numFmtId="0" fontId="63" fillId="49" borderId="39" applyNumberFormat="0" applyAlignment="0" applyProtection="0"/>
    <xf numFmtId="0" fontId="53" fillId="8" borderId="34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55" fillId="9" borderId="37" applyNumberFormat="0" applyAlignment="0" applyProtection="0"/>
    <xf numFmtId="0" fontId="64" fillId="50" borderId="40" applyNumberFormat="0" applyAlignment="0" applyProtection="0"/>
    <xf numFmtId="0" fontId="55" fillId="9" borderId="37" applyNumberFormat="0" applyAlignment="0" applyProtection="0"/>
    <xf numFmtId="0" fontId="64" fillId="50" borderId="40" applyNumberFormat="0" applyAlignment="0" applyProtection="0"/>
    <xf numFmtId="0" fontId="55" fillId="9" borderId="37" applyNumberFormat="0" applyAlignment="0" applyProtection="0"/>
    <xf numFmtId="0" fontId="64" fillId="50" borderId="40" applyNumberFormat="0" applyAlignment="0" applyProtection="0"/>
    <xf numFmtId="0" fontId="55" fillId="9" borderId="37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4" fillId="50" borderId="40" applyNumberFormat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54" fillId="0" borderId="36" applyNumberFormat="0" applyFill="0" applyAlignment="0" applyProtection="0"/>
    <xf numFmtId="0" fontId="65" fillId="0" borderId="41" applyNumberFormat="0" applyFill="0" applyAlignment="0" applyProtection="0"/>
    <xf numFmtId="0" fontId="54" fillId="0" borderId="36" applyNumberFormat="0" applyFill="0" applyAlignment="0" applyProtection="0"/>
    <xf numFmtId="0" fontId="65" fillId="0" borderId="41" applyNumberFormat="0" applyFill="0" applyAlignment="0" applyProtection="0"/>
    <xf numFmtId="0" fontId="54" fillId="0" borderId="36" applyNumberFormat="0" applyFill="0" applyAlignment="0" applyProtection="0"/>
    <xf numFmtId="0" fontId="65" fillId="0" borderId="41" applyNumberFormat="0" applyFill="0" applyAlignment="0" applyProtection="0"/>
    <xf numFmtId="0" fontId="54" fillId="0" borderId="36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43" fontId="15" fillId="0" borderId="0" applyFont="0" applyFill="0" applyBorder="0" applyAlignment="0" applyProtection="0"/>
    <xf numFmtId="4" fontId="41" fillId="0" borderId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8" fillId="11" borderId="0" applyNumberFormat="0" applyBorder="0" applyAlignment="0" applyProtection="0"/>
    <xf numFmtId="0" fontId="61" fillId="51" borderId="0" applyNumberFormat="0" applyBorder="0" applyAlignment="0" applyProtection="0"/>
    <xf numFmtId="0" fontId="58" fillId="11" borderId="0" applyNumberFormat="0" applyBorder="0" applyAlignment="0" applyProtection="0"/>
    <xf numFmtId="0" fontId="61" fillId="51" borderId="0" applyNumberFormat="0" applyBorder="0" applyAlignment="0" applyProtection="0"/>
    <xf numFmtId="0" fontId="58" fillId="11" borderId="0" applyNumberFormat="0" applyBorder="0" applyAlignment="0" applyProtection="0"/>
    <xf numFmtId="0" fontId="61" fillId="51" borderId="0" applyNumberFormat="0" applyBorder="0" applyAlignment="0" applyProtection="0"/>
    <xf numFmtId="0" fontId="58" fillId="1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58" fillId="15" borderId="0" applyNumberFormat="0" applyBorder="0" applyAlignment="0" applyProtection="0"/>
    <xf numFmtId="0" fontId="61" fillId="52" borderId="0" applyNumberFormat="0" applyBorder="0" applyAlignment="0" applyProtection="0"/>
    <xf numFmtId="0" fontId="58" fillId="15" borderId="0" applyNumberFormat="0" applyBorder="0" applyAlignment="0" applyProtection="0"/>
    <xf numFmtId="0" fontId="61" fillId="52" borderId="0" applyNumberFormat="0" applyBorder="0" applyAlignment="0" applyProtection="0"/>
    <xf numFmtId="0" fontId="58" fillId="15" borderId="0" applyNumberFormat="0" applyBorder="0" applyAlignment="0" applyProtection="0"/>
    <xf numFmtId="0" fontId="61" fillId="52" borderId="0" applyNumberFormat="0" applyBorder="0" applyAlignment="0" applyProtection="0"/>
    <xf numFmtId="0" fontId="58" fillId="15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58" fillId="19" borderId="0" applyNumberFormat="0" applyBorder="0" applyAlignment="0" applyProtection="0"/>
    <xf numFmtId="0" fontId="61" fillId="53" borderId="0" applyNumberFormat="0" applyBorder="0" applyAlignment="0" applyProtection="0"/>
    <xf numFmtId="0" fontId="58" fillId="19" borderId="0" applyNumberFormat="0" applyBorder="0" applyAlignment="0" applyProtection="0"/>
    <xf numFmtId="0" fontId="61" fillId="53" borderId="0" applyNumberFormat="0" applyBorder="0" applyAlignment="0" applyProtection="0"/>
    <xf numFmtId="0" fontId="58" fillId="19" borderId="0" applyNumberFormat="0" applyBorder="0" applyAlignment="0" applyProtection="0"/>
    <xf numFmtId="0" fontId="61" fillId="53" borderId="0" applyNumberFormat="0" applyBorder="0" applyAlignment="0" applyProtection="0"/>
    <xf numFmtId="0" fontId="58" fillId="19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58" fillId="23" borderId="0" applyNumberFormat="0" applyBorder="0" applyAlignment="0" applyProtection="0"/>
    <xf numFmtId="0" fontId="61" fillId="46" borderId="0" applyNumberFormat="0" applyBorder="0" applyAlignment="0" applyProtection="0"/>
    <xf numFmtId="0" fontId="58" fillId="23" borderId="0" applyNumberFormat="0" applyBorder="0" applyAlignment="0" applyProtection="0"/>
    <xf numFmtId="0" fontId="61" fillId="46" borderId="0" applyNumberFormat="0" applyBorder="0" applyAlignment="0" applyProtection="0"/>
    <xf numFmtId="0" fontId="58" fillId="23" borderId="0" applyNumberFormat="0" applyBorder="0" applyAlignment="0" applyProtection="0"/>
    <xf numFmtId="0" fontId="61" fillId="46" borderId="0" applyNumberFormat="0" applyBorder="0" applyAlignment="0" applyProtection="0"/>
    <xf numFmtId="0" fontId="58" fillId="2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8" fillId="27" borderId="0" applyNumberFormat="0" applyBorder="0" applyAlignment="0" applyProtection="0"/>
    <xf numFmtId="0" fontId="61" fillId="47" borderId="0" applyNumberFormat="0" applyBorder="0" applyAlignment="0" applyProtection="0"/>
    <xf numFmtId="0" fontId="58" fillId="27" borderId="0" applyNumberFormat="0" applyBorder="0" applyAlignment="0" applyProtection="0"/>
    <xf numFmtId="0" fontId="61" fillId="47" borderId="0" applyNumberFormat="0" applyBorder="0" applyAlignment="0" applyProtection="0"/>
    <xf numFmtId="0" fontId="58" fillId="27" borderId="0" applyNumberFormat="0" applyBorder="0" applyAlignment="0" applyProtection="0"/>
    <xf numFmtId="0" fontId="61" fillId="47" borderId="0" applyNumberFormat="0" applyBorder="0" applyAlignment="0" applyProtection="0"/>
    <xf numFmtId="0" fontId="58" fillId="2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58" fillId="31" borderId="0" applyNumberFormat="0" applyBorder="0" applyAlignment="0" applyProtection="0"/>
    <xf numFmtId="0" fontId="61" fillId="54" borderId="0" applyNumberFormat="0" applyBorder="0" applyAlignment="0" applyProtection="0"/>
    <xf numFmtId="0" fontId="58" fillId="31" borderId="0" applyNumberFormat="0" applyBorder="0" applyAlignment="0" applyProtection="0"/>
    <xf numFmtId="0" fontId="61" fillId="54" borderId="0" applyNumberFormat="0" applyBorder="0" applyAlignment="0" applyProtection="0"/>
    <xf numFmtId="0" fontId="58" fillId="31" borderId="0" applyNumberFormat="0" applyBorder="0" applyAlignment="0" applyProtection="0"/>
    <xf numFmtId="0" fontId="61" fillId="54" borderId="0" applyNumberFormat="0" applyBorder="0" applyAlignment="0" applyProtection="0"/>
    <xf numFmtId="0" fontId="58" fillId="31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51" fillId="7" borderId="34" applyNumberFormat="0" applyAlignment="0" applyProtection="0"/>
    <xf numFmtId="0" fontId="66" fillId="40" borderId="39" applyNumberFormat="0" applyAlignment="0" applyProtection="0"/>
    <xf numFmtId="0" fontId="51" fillId="7" borderId="34" applyNumberFormat="0" applyAlignment="0" applyProtection="0"/>
    <xf numFmtId="0" fontId="66" fillId="40" borderId="39" applyNumberFormat="0" applyAlignment="0" applyProtection="0"/>
    <xf numFmtId="0" fontId="51" fillId="7" borderId="34" applyNumberFormat="0" applyAlignment="0" applyProtection="0"/>
    <xf numFmtId="0" fontId="66" fillId="40" borderId="39" applyNumberFormat="0" applyAlignment="0" applyProtection="0"/>
    <xf numFmtId="0" fontId="51" fillId="7" borderId="34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31" fillId="0" borderId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49" fillId="5" borderId="0" applyNumberFormat="0" applyBorder="0" applyAlignment="0" applyProtection="0"/>
    <xf numFmtId="0" fontId="67" fillId="36" borderId="0" applyNumberFormat="0" applyBorder="0" applyAlignment="0" applyProtection="0"/>
    <xf numFmtId="0" fontId="49" fillId="5" borderId="0" applyNumberFormat="0" applyBorder="0" applyAlignment="0" applyProtection="0"/>
    <xf numFmtId="0" fontId="67" fillId="36" borderId="0" applyNumberFormat="0" applyBorder="0" applyAlignment="0" applyProtection="0"/>
    <xf numFmtId="0" fontId="49" fillId="5" borderId="0" applyNumberFormat="0" applyBorder="0" applyAlignment="0" applyProtection="0"/>
    <xf numFmtId="0" fontId="67" fillId="36" borderId="0" applyNumberFormat="0" applyBorder="0" applyAlignment="0" applyProtection="0"/>
    <xf numFmtId="0" fontId="49" fillId="5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181" fontId="44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50" fillId="6" borderId="0" applyNumberFormat="0" applyBorder="0" applyAlignment="0" applyProtection="0"/>
    <xf numFmtId="0" fontId="68" fillId="55" borderId="0" applyNumberFormat="0" applyBorder="0" applyAlignment="0" applyProtection="0"/>
    <xf numFmtId="0" fontId="50" fillId="6" borderId="0" applyNumberFormat="0" applyBorder="0" applyAlignment="0" applyProtection="0"/>
    <xf numFmtId="0" fontId="68" fillId="55" borderId="0" applyNumberFormat="0" applyBorder="0" applyAlignment="0" applyProtection="0"/>
    <xf numFmtId="0" fontId="50" fillId="6" borderId="0" applyNumberFormat="0" applyBorder="0" applyAlignment="0" applyProtection="0"/>
    <xf numFmtId="0" fontId="68" fillId="55" borderId="0" applyNumberFormat="0" applyBorder="0" applyAlignment="0" applyProtection="0"/>
    <xf numFmtId="0" fontId="50" fillId="6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70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7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4" fontId="34" fillId="0" borderId="0">
      <alignment vertical="center" wrapText="1"/>
      <protection locked="0"/>
    </xf>
    <xf numFmtId="4" fontId="34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4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6" fillId="0" borderId="0"/>
    <xf numFmtId="0" fontId="72" fillId="0" borderId="0" applyBorder="0" applyAlignment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4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4" fillId="0" borderId="0">
      <alignment vertical="center" wrapText="1"/>
      <protection locked="0"/>
    </xf>
    <xf numFmtId="4" fontId="34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4" fillId="0" borderId="0">
      <alignment vertical="center" wrapText="1"/>
      <protection locked="0"/>
    </xf>
    <xf numFmtId="4" fontId="34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4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73" fillId="10" borderId="38" applyNumberFormat="0" applyFont="0" applyAlignment="0" applyProtection="0"/>
    <xf numFmtId="0" fontId="73" fillId="10" borderId="38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15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73" fillId="10" borderId="38" applyNumberFormat="0" applyFont="0" applyAlignment="0" applyProtection="0"/>
    <xf numFmtId="0" fontId="73" fillId="10" borderId="38" applyNumberFormat="0" applyFont="0" applyAlignment="0" applyProtection="0"/>
    <xf numFmtId="0" fontId="73" fillId="10" borderId="38" applyNumberFormat="0" applyFont="0" applyAlignment="0" applyProtection="0"/>
    <xf numFmtId="0" fontId="31" fillId="10" borderId="38" applyNumberFormat="0" applyFont="0" applyAlignment="0" applyProtection="0"/>
    <xf numFmtId="0" fontId="31" fillId="10" borderId="38" applyNumberFormat="0" applyFont="0" applyAlignment="0" applyProtection="0"/>
    <xf numFmtId="0" fontId="31" fillId="10" borderId="38" applyNumberFormat="0" applyFont="0" applyAlignment="0" applyProtection="0"/>
    <xf numFmtId="0" fontId="31" fillId="10" borderId="38" applyNumberFormat="0" applyFont="0" applyAlignment="0" applyProtection="0"/>
    <xf numFmtId="0" fontId="31" fillId="10" borderId="38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0" fontId="73" fillId="10" borderId="38" applyNumberFormat="0" applyFont="0" applyAlignment="0" applyProtection="0"/>
    <xf numFmtId="0" fontId="15" fillId="56" borderId="42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52" fillId="8" borderId="35" applyNumberFormat="0" applyAlignment="0" applyProtection="0"/>
    <xf numFmtId="0" fontId="74" fillId="49" borderId="43" applyNumberFormat="0" applyAlignment="0" applyProtection="0"/>
    <xf numFmtId="0" fontId="52" fillId="8" borderId="35" applyNumberFormat="0" applyAlignment="0" applyProtection="0"/>
    <xf numFmtId="0" fontId="74" fillId="49" borderId="43" applyNumberFormat="0" applyAlignment="0" applyProtection="0"/>
    <xf numFmtId="0" fontId="52" fillId="8" borderId="35" applyNumberFormat="0" applyAlignment="0" applyProtection="0"/>
    <xf numFmtId="0" fontId="74" fillId="49" borderId="43" applyNumberFormat="0" applyAlignment="0" applyProtection="0"/>
    <xf numFmtId="0" fontId="52" fillId="8" borderId="35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4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45" fillId="0" borderId="31" applyNumberFormat="0" applyFill="0" applyAlignment="0" applyProtection="0"/>
    <xf numFmtId="0" fontId="77" fillId="0" borderId="44" applyNumberFormat="0" applyFill="0" applyAlignment="0" applyProtection="0"/>
    <xf numFmtId="0" fontId="45" fillId="0" borderId="31" applyNumberFormat="0" applyFill="0" applyAlignment="0" applyProtection="0"/>
    <xf numFmtId="0" fontId="77" fillId="0" borderId="44" applyNumberFormat="0" applyFill="0" applyAlignment="0" applyProtection="0"/>
    <xf numFmtId="0" fontId="45" fillId="0" borderId="31" applyNumberFormat="0" applyFill="0" applyAlignment="0" applyProtection="0"/>
    <xf numFmtId="0" fontId="77" fillId="0" borderId="44" applyNumberFormat="0" applyFill="0" applyAlignment="0" applyProtection="0"/>
    <xf numFmtId="0" fontId="45" fillId="0" borderId="31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46" fillId="0" borderId="32" applyNumberFormat="0" applyFill="0" applyAlignment="0" applyProtection="0"/>
    <xf numFmtId="0" fontId="79" fillId="0" borderId="45" applyNumberFormat="0" applyFill="0" applyAlignment="0" applyProtection="0"/>
    <xf numFmtId="0" fontId="46" fillId="0" borderId="32" applyNumberFormat="0" applyFill="0" applyAlignment="0" applyProtection="0"/>
    <xf numFmtId="0" fontId="79" fillId="0" borderId="45" applyNumberFormat="0" applyFill="0" applyAlignment="0" applyProtection="0"/>
    <xf numFmtId="0" fontId="46" fillId="0" borderId="32" applyNumberFormat="0" applyFill="0" applyAlignment="0" applyProtection="0"/>
    <xf numFmtId="0" fontId="79" fillId="0" borderId="45" applyNumberFormat="0" applyFill="0" applyAlignment="0" applyProtection="0"/>
    <xf numFmtId="0" fontId="46" fillId="0" borderId="32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47" fillId="0" borderId="33" applyNumberFormat="0" applyFill="0" applyAlignment="0" applyProtection="0"/>
    <xf numFmtId="0" fontId="80" fillId="0" borderId="46" applyNumberFormat="0" applyFill="0" applyAlignment="0" applyProtection="0"/>
    <xf numFmtId="0" fontId="47" fillId="0" borderId="33" applyNumberFormat="0" applyFill="0" applyAlignment="0" applyProtection="0"/>
    <xf numFmtId="0" fontId="80" fillId="0" borderId="46" applyNumberFormat="0" applyFill="0" applyAlignment="0" applyProtection="0"/>
    <xf numFmtId="0" fontId="47" fillId="0" borderId="33" applyNumberFormat="0" applyFill="0" applyAlignment="0" applyProtection="0"/>
    <xf numFmtId="0" fontId="80" fillId="0" borderId="46" applyNumberFormat="0" applyFill="0" applyAlignment="0" applyProtection="0"/>
    <xf numFmtId="0" fontId="47" fillId="0" borderId="33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0" fillId="0" borderId="14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34" fillId="0" borderId="13" applyNumberFormat="0" applyFon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30" fillId="0" borderId="14" applyNumberForma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0" fillId="0" borderId="14" applyNumberForma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83" fillId="0" borderId="0"/>
    <xf numFmtId="0" fontId="84" fillId="0" borderId="0"/>
    <xf numFmtId="0" fontId="6" fillId="0" borderId="0"/>
    <xf numFmtId="9" fontId="15" fillId="0" borderId="0" applyFont="0" applyFill="0" applyBorder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179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4" fontId="34" fillId="0" borderId="0">
      <alignment vertical="center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15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" fontId="34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7" fillId="0" borderId="44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34" fillId="0" borderId="13" applyNumberFormat="0" applyFon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0" fontId="34" fillId="0" borderId="13" applyNumberFormat="0" applyFon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7" fontId="1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3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7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0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17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3" fillId="49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66" fillId="40" borderId="39" applyNumberForma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15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31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74" fillId="49" borderId="43" applyNumberFormat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56" borderId="42" applyNumberFormat="0" applyFont="0" applyAlignment="0" applyProtection="0"/>
    <xf numFmtId="0" fontId="1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5" fillId="0" borderId="0">
      <protection locked="0"/>
    </xf>
    <xf numFmtId="184" fontId="85" fillId="0" borderId="0">
      <protection locked="0"/>
    </xf>
    <xf numFmtId="185" fontId="85" fillId="0" borderId="0">
      <protection locked="0"/>
    </xf>
    <xf numFmtId="186" fontId="85" fillId="0" borderId="0">
      <protection locked="0"/>
    </xf>
    <xf numFmtId="0" fontId="85" fillId="0" borderId="0">
      <protection locked="0"/>
    </xf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85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85" fillId="0" borderId="0">
      <protection locked="0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74" fillId="49" borderId="8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74" fillId="49" borderId="80" applyNumberFormat="0" applyAlignment="0" applyProtection="0"/>
    <xf numFmtId="0" fontId="3" fillId="0" borderId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74" fillId="49" borderId="8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3" fillId="0" borderId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1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15" fillId="56" borderId="7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40" borderId="7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43" fontId="3" fillId="0" borderId="0" applyFont="0" applyFill="0" applyBorder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40" borderId="7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0" fontId="66" fillId="40" borderId="78" applyNumberFormat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3" fillId="49" borderId="78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0" fontId="63" fillId="49" borderId="7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41" fontId="16" fillId="0" borderId="0" applyFont="0" applyFill="0" applyBorder="0" applyAlignment="0" applyProtection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3" fontId="15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10" fontId="35" fillId="0" borderId="0" applyFont="0" applyFill="0" applyBorder="0" applyAlignment="0" applyProtection="0">
      <alignment vertical="center" wrapText="1"/>
      <protection locked="0"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</cellStyleXfs>
  <cellXfs count="236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6"/>
    <xf numFmtId="0" fontId="18" fillId="0" borderId="6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Continuous" vertical="center"/>
    </xf>
    <xf numFmtId="172" fontId="28" fillId="2" borderId="0" xfId="7" applyNumberFormat="1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vertical="center"/>
    </xf>
    <xf numFmtId="0" fontId="17" fillId="0" borderId="15" xfId="0" applyFont="1" applyFill="1" applyBorder="1" applyAlignment="1">
      <alignment vertical="center"/>
    </xf>
    <xf numFmtId="0" fontId="37" fillId="0" borderId="0" xfId="0" applyFont="1"/>
    <xf numFmtId="0" fontId="37" fillId="0" borderId="15" xfId="0" applyFont="1" applyBorder="1"/>
    <xf numFmtId="0" fontId="15" fillId="0" borderId="0" xfId="6" applyFont="1" applyFill="1"/>
    <xf numFmtId="40" fontId="18" fillId="0" borderId="2" xfId="1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0" fontId="27" fillId="0" borderId="0" xfId="0" applyFont="1" applyFill="1" applyBorder="1" applyAlignment="1">
      <alignment vertical="top"/>
    </xf>
    <xf numFmtId="0" fontId="18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Continuous" vertical="center"/>
    </xf>
    <xf numFmtId="0" fontId="17" fillId="0" borderId="26" xfId="0" applyFont="1" applyFill="1" applyBorder="1" applyAlignment="1">
      <alignment horizontal="centerContinuous" vertical="center"/>
    </xf>
    <xf numFmtId="40" fontId="18" fillId="0" borderId="2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9" fontId="18" fillId="0" borderId="2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1" fontId="15" fillId="0" borderId="24" xfId="7" applyNumberFormat="1" applyFont="1" applyFill="1" applyBorder="1" applyAlignment="1">
      <alignment horizontal="left" vertical="center" wrapText="1"/>
    </xf>
    <xf numFmtId="0" fontId="27" fillId="0" borderId="0" xfId="6" applyFont="1" applyFill="1" applyAlignment="1">
      <alignment horizontal="center"/>
    </xf>
    <xf numFmtId="0" fontId="27" fillId="0" borderId="0" xfId="0" applyFont="1" applyFill="1" applyBorder="1" applyAlignment="1">
      <alignment horizontal="center" vertical="top"/>
    </xf>
    <xf numFmtId="0" fontId="23" fillId="0" borderId="0" xfId="6" applyFont="1"/>
    <xf numFmtId="0" fontId="15" fillId="0" borderId="24" xfId="6" applyFont="1" applyBorder="1" applyAlignment="1">
      <alignment horizontal="center" vertical="center"/>
    </xf>
    <xf numFmtId="0" fontId="17" fillId="0" borderId="0" xfId="6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17" fillId="0" borderId="0" xfId="6" applyAlignment="1">
      <alignment horizontal="left" wrapText="1"/>
    </xf>
    <xf numFmtId="0" fontId="15" fillId="0" borderId="24" xfId="6" applyFont="1" applyBorder="1" applyAlignment="1">
      <alignment horizontal="left" vertical="center" wrapText="1"/>
    </xf>
    <xf numFmtId="0" fontId="17" fillId="0" borderId="0" xfId="6" applyAlignment="1">
      <alignment horizontal="left" vertical="center" wrapText="1"/>
    </xf>
    <xf numFmtId="176" fontId="17" fillId="0" borderId="0" xfId="6" applyNumberFormat="1" applyAlignment="1">
      <alignment horizontal="center" vertical="center"/>
    </xf>
    <xf numFmtId="176" fontId="24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0" xfId="7" applyFont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173" fontId="26" fillId="0" borderId="19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59" fillId="0" borderId="51" xfId="203" applyFont="1" applyFill="1" applyBorder="1" applyAlignment="1">
      <alignment horizontal="centerContinuous" vertical="center"/>
    </xf>
    <xf numFmtId="0" fontId="59" fillId="3" borderId="6" xfId="203" applyFont="1" applyFill="1" applyBorder="1" applyAlignment="1">
      <alignment horizontal="center" vertical="center"/>
    </xf>
    <xf numFmtId="0" fontId="59" fillId="0" borderId="54" xfId="203" applyFont="1" applyFill="1" applyBorder="1" applyAlignment="1">
      <alignment horizontal="centerContinuous" vertical="center"/>
    </xf>
    <xf numFmtId="10" fontId="59" fillId="0" borderId="55" xfId="204" applyNumberFormat="1" applyFont="1" applyFill="1" applyBorder="1" applyAlignment="1">
      <alignment horizontal="centerContinuous" vertical="center"/>
    </xf>
    <xf numFmtId="0" fontId="82" fillId="0" borderId="54" xfId="203" applyFont="1" applyFill="1" applyBorder="1" applyAlignment="1">
      <alignment horizontal="center" vertical="center"/>
    </xf>
    <xf numFmtId="9" fontId="18" fillId="0" borderId="12" xfId="0" applyNumberFormat="1" applyFont="1" applyFill="1" applyBorder="1" applyAlignment="1">
      <alignment horizontal="center" vertical="center"/>
    </xf>
    <xf numFmtId="9" fontId="18" fillId="0" borderId="50" xfId="0" applyNumberFormat="1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9" fontId="15" fillId="3" borderId="55" xfId="0" applyNumberFormat="1" applyFont="1" applyFill="1" applyBorder="1" applyAlignment="1">
      <alignment horizontal="center" vertical="center"/>
    </xf>
    <xf numFmtId="10" fontId="15" fillId="3" borderId="55" xfId="0" applyNumberFormat="1" applyFont="1" applyFill="1" applyBorder="1" applyAlignment="1">
      <alignment horizontal="center" vertical="center"/>
    </xf>
    <xf numFmtId="10" fontId="18" fillId="0" borderId="50" xfId="0" applyNumberFormat="1" applyFont="1" applyFill="1" applyBorder="1" applyAlignment="1">
      <alignment horizontal="center" vertical="center"/>
    </xf>
    <xf numFmtId="168" fontId="15" fillId="3" borderId="55" xfId="0" applyNumberFormat="1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40" fontId="18" fillId="0" borderId="57" xfId="0" applyNumberFormat="1" applyFont="1" applyFill="1" applyBorder="1" applyAlignment="1">
      <alignment horizontal="center" vertical="center"/>
    </xf>
    <xf numFmtId="10" fontId="15" fillId="0" borderId="53" xfId="0" applyNumberFormat="1" applyFont="1" applyFill="1" applyBorder="1" applyAlignment="1">
      <alignment horizontal="center" vertical="center"/>
    </xf>
    <xf numFmtId="40" fontId="15" fillId="0" borderId="55" xfId="0" applyNumberFormat="1" applyFont="1" applyFill="1" applyBorder="1" applyAlignment="1">
      <alignment horizontal="center" vertical="center"/>
    </xf>
    <xf numFmtId="10" fontId="18" fillId="0" borderId="53" xfId="0" applyNumberFormat="1" applyFont="1" applyFill="1" applyBorder="1" applyAlignment="1">
      <alignment horizontal="center" vertical="center"/>
    </xf>
    <xf numFmtId="40" fontId="18" fillId="0" borderId="55" xfId="0" applyNumberFormat="1" applyFont="1" applyFill="1" applyBorder="1" applyAlignment="1">
      <alignment horizontal="center" vertical="center"/>
    </xf>
    <xf numFmtId="9" fontId="15" fillId="0" borderId="53" xfId="0" applyNumberFormat="1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40" fontId="18" fillId="0" borderId="65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9" fontId="15" fillId="0" borderId="68" xfId="0" applyNumberFormat="1" applyFont="1" applyFill="1" applyBorder="1" applyAlignment="1">
      <alignment horizontal="center" vertical="center"/>
    </xf>
    <xf numFmtId="40" fontId="15" fillId="0" borderId="69" xfId="0" applyNumberFormat="1" applyFont="1" applyFill="1" applyBorder="1" applyAlignment="1">
      <alignment horizontal="center" vertical="center"/>
    </xf>
    <xf numFmtId="10" fontId="18" fillId="0" borderId="66" xfId="0" applyNumberFormat="1" applyFont="1" applyFill="1" applyBorder="1" applyAlignment="1">
      <alignment horizontal="center" vertical="center"/>
    </xf>
    <xf numFmtId="40" fontId="16" fillId="0" borderId="67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40" fontId="16" fillId="0" borderId="69" xfId="10" applyNumberFormat="1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22" fillId="0" borderId="23" xfId="6" applyFont="1" applyBorder="1" applyAlignment="1">
      <alignment horizontal="center" vertical="center"/>
    </xf>
    <xf numFmtId="1" fontId="17" fillId="0" borderId="0" xfId="6" applyNumberFormat="1" applyAlignment="1">
      <alignment horizontal="center" vertical="center"/>
    </xf>
    <xf numFmtId="1" fontId="24" fillId="0" borderId="30" xfId="0" applyNumberFormat="1" applyFont="1" applyFill="1" applyBorder="1" applyAlignment="1">
      <alignment horizontal="center" vertical="center" wrapText="1"/>
    </xf>
    <xf numFmtId="1" fontId="15" fillId="0" borderId="51" xfId="6" applyNumberFormat="1" applyFont="1" applyFill="1" applyBorder="1" applyAlignment="1">
      <alignment horizontal="center" vertical="center"/>
    </xf>
    <xf numFmtId="1" fontId="17" fillId="0" borderId="51" xfId="6" applyNumberFormat="1" applyFill="1" applyBorder="1" applyAlignment="1">
      <alignment horizontal="center" vertical="center"/>
    </xf>
    <xf numFmtId="1" fontId="15" fillId="0" borderId="51" xfId="6" applyNumberFormat="1" applyFont="1" applyBorder="1" applyAlignment="1">
      <alignment horizontal="center" vertical="center"/>
    </xf>
    <xf numFmtId="9" fontId="18" fillId="0" borderId="17" xfId="0" applyNumberFormat="1" applyFont="1" applyFill="1" applyBorder="1" applyAlignment="1">
      <alignment horizontal="center" vertical="center"/>
    </xf>
    <xf numFmtId="10" fontId="18" fillId="0" borderId="65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0" fillId="0" borderId="16" xfId="0" applyBorder="1"/>
    <xf numFmtId="0" fontId="87" fillId="0" borderId="0" xfId="6" applyFont="1" applyBorder="1" applyAlignment="1">
      <alignment horizontal="center" vertical="center"/>
    </xf>
    <xf numFmtId="0" fontId="87" fillId="0" borderId="0" xfId="6" applyFont="1" applyBorder="1" applyAlignment="1">
      <alignment horizontal="left" vertical="center"/>
    </xf>
    <xf numFmtId="0" fontId="22" fillId="0" borderId="23" xfId="6" applyFont="1" applyBorder="1" applyAlignment="1">
      <alignment horizontal="left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5" fillId="0" borderId="51" xfId="6" applyFont="1" applyBorder="1" applyAlignment="1">
      <alignment horizontal="left" vertical="center" wrapText="1"/>
    </xf>
    <xf numFmtId="164" fontId="15" fillId="0" borderId="51" xfId="6" applyNumberFormat="1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90" fillId="57" borderId="83" xfId="0" applyFont="1" applyFill="1" applyBorder="1" applyAlignment="1">
      <alignment horizontal="center" vertical="center"/>
    </xf>
    <xf numFmtId="0" fontId="17" fillId="0" borderId="2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91" fillId="0" borderId="25" xfId="0" applyFont="1" applyBorder="1" applyAlignment="1">
      <alignment vertical="center"/>
    </xf>
    <xf numFmtId="22" fontId="92" fillId="0" borderId="0" xfId="0" applyNumberFormat="1" applyFont="1" applyFill="1" applyBorder="1" applyAlignment="1">
      <alignment vertical="center"/>
    </xf>
    <xf numFmtId="0" fontId="93" fillId="0" borderId="11" xfId="0" applyFont="1" applyBorder="1" applyAlignment="1">
      <alignment vertical="center"/>
    </xf>
    <xf numFmtId="0" fontId="93" fillId="0" borderId="15" xfId="0" applyFont="1" applyBorder="1" applyAlignment="1">
      <alignment vertical="center"/>
    </xf>
    <xf numFmtId="0" fontId="93" fillId="0" borderId="58" xfId="0" applyFont="1" applyBorder="1" applyAlignment="1">
      <alignment vertical="center"/>
    </xf>
    <xf numFmtId="0" fontId="92" fillId="0" borderId="82" xfId="0" applyFont="1" applyFill="1" applyBorder="1" applyAlignment="1">
      <alignment horizontal="center" vertical="center"/>
    </xf>
    <xf numFmtId="17" fontId="92" fillId="0" borderId="83" xfId="0" applyNumberFormat="1" applyFont="1" applyFill="1" applyBorder="1" applyAlignment="1">
      <alignment horizontal="center" vertical="center"/>
    </xf>
    <xf numFmtId="22" fontId="92" fillId="0" borderId="25" xfId="0" applyNumberFormat="1" applyFont="1" applyFill="1" applyBorder="1" applyAlignment="1">
      <alignment vertical="center"/>
    </xf>
    <xf numFmtId="22" fontId="94" fillId="0" borderId="25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5" fillId="0" borderId="59" xfId="0" applyFont="1" applyBorder="1" applyAlignment="1">
      <alignment vertical="center"/>
    </xf>
    <xf numFmtId="0" fontId="17" fillId="0" borderId="59" xfId="0" applyFont="1" applyBorder="1" applyAlignment="1">
      <alignment horizontal="center" vertical="center"/>
    </xf>
    <xf numFmtId="0" fontId="18" fillId="0" borderId="75" xfId="7" applyFont="1" applyBorder="1" applyAlignment="1">
      <alignment horizontal="center" vertical="center"/>
    </xf>
    <xf numFmtId="10" fontId="73" fillId="0" borderId="84" xfId="0" applyNumberFormat="1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95" fillId="0" borderId="85" xfId="0" applyFont="1" applyBorder="1" applyAlignment="1">
      <alignment horizontal="center" vertical="center" wrapText="1"/>
    </xf>
    <xf numFmtId="2" fontId="73" fillId="0" borderId="87" xfId="0" applyNumberFormat="1" applyFont="1" applyBorder="1" applyAlignment="1">
      <alignment horizontal="center" vertical="center"/>
    </xf>
    <xf numFmtId="0" fontId="95" fillId="0" borderId="88" xfId="0" applyFont="1" applyBorder="1" applyAlignment="1">
      <alignment horizontal="center" vertical="center" wrapText="1"/>
    </xf>
    <xf numFmtId="0" fontId="87" fillId="0" borderId="25" xfId="6" applyFont="1" applyBorder="1" applyAlignment="1">
      <alignment horizontal="center" vertical="center"/>
    </xf>
    <xf numFmtId="191" fontId="17" fillId="0" borderId="24" xfId="6" applyNumberFormat="1" applyBorder="1" applyAlignment="1">
      <alignment horizontal="center" vertical="center"/>
    </xf>
    <xf numFmtId="191" fontId="15" fillId="0" borderId="24" xfId="6" applyNumberFormat="1" applyFont="1" applyBorder="1" applyAlignment="1">
      <alignment horizontal="center" vertical="center"/>
    </xf>
    <xf numFmtId="191" fontId="15" fillId="0" borderId="20" xfId="6" applyNumberFormat="1" applyFont="1" applyFill="1" applyBorder="1" applyAlignment="1">
      <alignment horizontal="center" vertical="center"/>
    </xf>
    <xf numFmtId="191" fontId="15" fillId="0" borderId="51" xfId="6" applyNumberFormat="1" applyFont="1" applyFill="1" applyBorder="1" applyAlignment="1">
      <alignment horizontal="center" vertical="center"/>
    </xf>
    <xf numFmtId="191" fontId="15" fillId="0" borderId="51" xfId="6" applyNumberFormat="1" applyFont="1" applyBorder="1" applyAlignment="1">
      <alignment horizontal="center" vertical="center"/>
    </xf>
    <xf numFmtId="191" fontId="18" fillId="3" borderId="51" xfId="6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90" fontId="15" fillId="0" borderId="51" xfId="6" applyNumberFormat="1" applyFont="1" applyBorder="1" applyAlignment="1">
      <alignment horizontal="center" vertical="center"/>
    </xf>
    <xf numFmtId="1" fontId="15" fillId="0" borderId="51" xfId="7" applyNumberFormat="1" applyFont="1" applyFill="1" applyBorder="1" applyAlignment="1">
      <alignment horizontal="left" vertical="center" wrapText="1"/>
    </xf>
    <xf numFmtId="0" fontId="96" fillId="0" borderId="0" xfId="0" applyFont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18" fillId="0" borderId="71" xfId="7" applyFont="1" applyBorder="1" applyAlignment="1">
      <alignment horizontal="center" vertical="center"/>
    </xf>
    <xf numFmtId="40" fontId="96" fillId="0" borderId="0" xfId="0" applyNumberFormat="1" applyFont="1" applyBorder="1" applyAlignment="1">
      <alignment horizontal="center" vertical="center"/>
    </xf>
    <xf numFmtId="40" fontId="18" fillId="0" borderId="55" xfId="10" applyNumberFormat="1" applyFont="1" applyFill="1" applyBorder="1" applyAlignment="1">
      <alignment horizontal="center" vertical="center"/>
    </xf>
    <xf numFmtId="0" fontId="15" fillId="2" borderId="51" xfId="6" applyFont="1" applyFill="1" applyBorder="1" applyAlignment="1">
      <alignment horizontal="center" vertical="center" wrapText="1"/>
    </xf>
    <xf numFmtId="0" fontId="15" fillId="2" borderId="0" xfId="6" applyFont="1" applyFill="1" applyAlignment="1">
      <alignment horizontal="center" vertical="center" wrapText="1"/>
    </xf>
    <xf numFmtId="0" fontId="15" fillId="2" borderId="24" xfId="6" applyFont="1" applyFill="1" applyBorder="1" applyAlignment="1">
      <alignment horizontal="center" vertical="center" wrapText="1"/>
    </xf>
    <xf numFmtId="0" fontId="15" fillId="58" borderId="51" xfId="1128" applyFill="1" applyBorder="1" applyAlignment="1">
      <alignment horizontal="center" vertical="center"/>
    </xf>
    <xf numFmtId="40" fontId="16" fillId="0" borderId="67" xfId="0" applyNumberFormat="1" applyFont="1" applyFill="1" applyBorder="1" applyAlignment="1">
      <alignment horizontal="center" vertical="center"/>
    </xf>
    <xf numFmtId="0" fontId="24" fillId="58" borderId="30" xfId="621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vertical="center" wrapText="1"/>
    </xf>
    <xf numFmtId="1" fontId="16" fillId="0" borderId="24" xfId="7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9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right" vertical="center"/>
    </xf>
    <xf numFmtId="0" fontId="18" fillId="0" borderId="63" xfId="0" applyFont="1" applyFill="1" applyBorder="1" applyAlignment="1">
      <alignment horizontal="right" vertical="center"/>
    </xf>
    <xf numFmtId="0" fontId="18" fillId="0" borderId="48" xfId="0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9" fillId="0" borderId="0" xfId="6" applyFont="1" applyFill="1" applyBorder="1" applyAlignment="1">
      <alignment horizontal="center" vertical="center" wrapText="1"/>
    </xf>
    <xf numFmtId="0" fontId="39" fillId="0" borderId="16" xfId="6" applyFont="1" applyFill="1" applyBorder="1" applyAlignment="1">
      <alignment horizontal="center" vertical="center" wrapText="1"/>
    </xf>
    <xf numFmtId="0" fontId="39" fillId="0" borderId="59" xfId="6" applyFont="1" applyFill="1" applyBorder="1" applyAlignment="1">
      <alignment horizontal="center" vertical="center" wrapText="1"/>
    </xf>
    <xf numFmtId="0" fontId="39" fillId="0" borderId="60" xfId="6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right" vertical="center"/>
    </xf>
    <xf numFmtId="0" fontId="18" fillId="0" borderId="56" xfId="6" applyFont="1" applyFill="1" applyBorder="1" applyAlignment="1">
      <alignment horizontal="left" vertical="center" wrapText="1"/>
    </xf>
    <xf numFmtId="0" fontId="18" fillId="0" borderId="27" xfId="6" applyFont="1" applyFill="1" applyBorder="1" applyAlignment="1">
      <alignment horizontal="left" vertical="center" wrapText="1"/>
    </xf>
    <xf numFmtId="0" fontId="18" fillId="0" borderId="58" xfId="6" applyFont="1" applyFill="1" applyBorder="1" applyAlignment="1">
      <alignment horizontal="left" vertical="center" wrapText="1"/>
    </xf>
    <xf numFmtId="0" fontId="18" fillId="0" borderId="59" xfId="6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22" fontId="92" fillId="0" borderId="25" xfId="0" applyNumberFormat="1" applyFont="1" applyFill="1" applyBorder="1" applyAlignment="1">
      <alignment horizontal="left" vertical="center"/>
    </xf>
    <xf numFmtId="22" fontId="92" fillId="0" borderId="0" xfId="0" applyNumberFormat="1" applyFont="1" applyFill="1" applyBorder="1" applyAlignment="1">
      <alignment horizontal="left" vertical="center"/>
    </xf>
    <xf numFmtId="22" fontId="92" fillId="0" borderId="59" xfId="0" applyNumberFormat="1" applyFont="1" applyFill="1" applyBorder="1" applyAlignment="1">
      <alignment horizontal="left" vertical="center"/>
    </xf>
    <xf numFmtId="0" fontId="88" fillId="0" borderId="11" xfId="0" applyFont="1" applyFill="1" applyBorder="1" applyAlignment="1">
      <alignment horizontal="center" vertical="center"/>
    </xf>
    <xf numFmtId="0" fontId="88" fillId="0" borderId="25" xfId="0" applyFont="1" applyFill="1" applyBorder="1" applyAlignment="1">
      <alignment horizontal="center" vertical="center"/>
    </xf>
    <xf numFmtId="0" fontId="88" fillId="0" borderId="7" xfId="0" applyFont="1" applyFill="1" applyBorder="1" applyAlignment="1">
      <alignment horizontal="center" vertical="center"/>
    </xf>
    <xf numFmtId="0" fontId="89" fillId="0" borderId="15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16" xfId="0" applyFont="1" applyFill="1" applyBorder="1" applyAlignment="1">
      <alignment horizontal="center" vertical="center"/>
    </xf>
    <xf numFmtId="0" fontId="83" fillId="0" borderId="15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83" fillId="0" borderId="16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18" fillId="0" borderId="86" xfId="7" applyFont="1" applyBorder="1" applyAlignment="1">
      <alignment horizontal="center" vertical="center"/>
    </xf>
    <xf numFmtId="0" fontId="18" fillId="0" borderId="71" xfId="7" applyFont="1" applyBorder="1" applyAlignment="1">
      <alignment horizontal="center" vertical="center"/>
    </xf>
    <xf numFmtId="0" fontId="18" fillId="0" borderId="75" xfId="7" applyFont="1" applyBorder="1" applyAlignment="1">
      <alignment horizontal="center" vertical="center"/>
    </xf>
    <xf numFmtId="0" fontId="18" fillId="0" borderId="68" xfId="7" applyFont="1" applyBorder="1" applyAlignment="1">
      <alignment horizontal="center" vertical="center"/>
    </xf>
    <xf numFmtId="0" fontId="18" fillId="0" borderId="74" xfId="7" applyFont="1" applyBorder="1" applyAlignment="1">
      <alignment horizontal="center" vertical="center" wrapText="1"/>
    </xf>
    <xf numFmtId="0" fontId="18" fillId="0" borderId="75" xfId="7" applyFont="1" applyBorder="1" applyAlignment="1">
      <alignment horizontal="center" vertical="center" wrapText="1"/>
    </xf>
    <xf numFmtId="0" fontId="18" fillId="0" borderId="76" xfId="7" applyFont="1" applyBorder="1" applyAlignment="1">
      <alignment horizontal="center" vertical="center" wrapText="1"/>
    </xf>
    <xf numFmtId="0" fontId="83" fillId="0" borderId="58" xfId="0" applyFont="1" applyFill="1" applyBorder="1" applyAlignment="1">
      <alignment horizontal="center" vertical="center"/>
    </xf>
    <xf numFmtId="0" fontId="83" fillId="0" borderId="59" xfId="0" applyFont="1" applyFill="1" applyBorder="1" applyAlignment="1">
      <alignment horizontal="center" vertical="center"/>
    </xf>
    <xf numFmtId="0" fontId="92" fillId="0" borderId="11" xfId="0" applyFont="1" applyFill="1" applyBorder="1" applyAlignment="1">
      <alignment horizontal="center" vertical="top"/>
    </xf>
    <xf numFmtId="0" fontId="92" fillId="0" borderId="7" xfId="0" applyFont="1" applyFill="1" applyBorder="1" applyAlignment="1">
      <alignment horizontal="center" vertical="top"/>
    </xf>
    <xf numFmtId="17" fontId="92" fillId="0" borderId="15" xfId="0" applyNumberFormat="1" applyFont="1" applyFill="1" applyBorder="1" applyAlignment="1">
      <alignment horizontal="center" vertical="center"/>
    </xf>
    <xf numFmtId="17" fontId="92" fillId="0" borderId="16" xfId="0" applyNumberFormat="1" applyFont="1" applyFill="1" applyBorder="1" applyAlignment="1">
      <alignment horizontal="center" vertical="center"/>
    </xf>
    <xf numFmtId="0" fontId="90" fillId="57" borderId="58" xfId="0" applyFont="1" applyFill="1" applyBorder="1" applyAlignment="1">
      <alignment horizontal="center" vertical="center"/>
    </xf>
    <xf numFmtId="0" fontId="90" fillId="57" borderId="60" xfId="0" applyFont="1" applyFill="1" applyBorder="1" applyAlignment="1">
      <alignment horizontal="center" vertical="center"/>
    </xf>
    <xf numFmtId="0" fontId="24" fillId="0" borderId="73" xfId="7" applyFont="1" applyBorder="1" applyAlignment="1">
      <alignment horizontal="center" vertical="center" wrapText="1"/>
    </xf>
    <xf numFmtId="0" fontId="24" fillId="0" borderId="29" xfId="7" applyFont="1" applyBorder="1" applyAlignment="1">
      <alignment horizontal="center" vertical="center" wrapText="1"/>
    </xf>
    <xf numFmtId="0" fontId="83" fillId="0" borderId="60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60" fillId="3" borderId="1" xfId="203" applyFont="1" applyFill="1" applyBorder="1" applyAlignment="1">
      <alignment horizontal="center" vertical="center" wrapText="1"/>
    </xf>
    <xf numFmtId="0" fontId="60" fillId="3" borderId="2" xfId="203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59" fillId="0" borderId="56" xfId="203" applyFont="1" applyFill="1" applyBorder="1" applyAlignment="1">
      <alignment horizontal="center" vertical="center"/>
    </xf>
    <xf numFmtId="0" fontId="59" fillId="0" borderId="27" xfId="203" applyFont="1" applyFill="1" applyBorder="1" applyAlignment="1">
      <alignment horizontal="center" vertical="center"/>
    </xf>
    <xf numFmtId="0" fontId="59" fillId="0" borderId="77" xfId="203" applyFont="1" applyFill="1" applyBorder="1" applyAlignment="1">
      <alignment horizontal="center" vertical="center"/>
    </xf>
    <xf numFmtId="0" fontId="59" fillId="0" borderId="70" xfId="203" applyFont="1" applyFill="1" applyBorder="1" applyAlignment="1">
      <alignment horizontal="center" vertical="center"/>
    </xf>
    <xf numFmtId="0" fontId="59" fillId="0" borderId="71" xfId="203" applyFont="1" applyFill="1" applyBorder="1" applyAlignment="1">
      <alignment horizontal="center" vertical="center"/>
    </xf>
    <xf numFmtId="0" fontId="59" fillId="0" borderId="72" xfId="203" applyFont="1" applyFill="1" applyBorder="1" applyAlignment="1">
      <alignment horizontal="center" vertical="center"/>
    </xf>
    <xf numFmtId="0" fontId="82" fillId="0" borderId="52" xfId="203" applyFont="1" applyFill="1" applyBorder="1" applyAlignment="1">
      <alignment horizontal="left" vertical="center"/>
    </xf>
    <xf numFmtId="0" fontId="82" fillId="0" borderId="49" xfId="203" applyFont="1" applyFill="1" applyBorder="1" applyAlignment="1">
      <alignment horizontal="left" vertical="center"/>
    </xf>
    <xf numFmtId="0" fontId="82" fillId="0" borderId="50" xfId="203" applyFont="1" applyFill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60" fillId="0" borderId="48" xfId="203" applyFont="1" applyFill="1" applyBorder="1" applyAlignment="1">
      <alignment horizontal="center" vertical="center"/>
    </xf>
    <xf numFmtId="0" fontId="60" fillId="0" borderId="49" xfId="203" applyFont="1" applyFill="1" applyBorder="1" applyAlignment="1">
      <alignment horizontal="center" vertical="center"/>
    </xf>
    <xf numFmtId="0" fontId="60" fillId="0" borderId="50" xfId="203" applyFont="1" applyFill="1" applyBorder="1" applyAlignment="1">
      <alignment horizontal="center" vertical="center"/>
    </xf>
    <xf numFmtId="0" fontId="60" fillId="0" borderId="62" xfId="203" applyFont="1" applyFill="1" applyBorder="1" applyAlignment="1">
      <alignment horizontal="center" vertical="center"/>
    </xf>
    <xf numFmtId="0" fontId="60" fillId="0" borderId="63" xfId="203" applyFont="1" applyFill="1" applyBorder="1" applyAlignment="1">
      <alignment horizontal="center" vertical="center"/>
    </xf>
    <xf numFmtId="0" fontId="60" fillId="0" borderId="65" xfId="203" applyFont="1" applyFill="1" applyBorder="1" applyAlignment="1">
      <alignment horizontal="center" vertical="center"/>
    </xf>
  </cellXfs>
  <cellStyles count="9653">
    <cellStyle name="20% - Ênfase1 10" xfId="205" xr:uid="{00000000-0005-0000-0000-000000000000}"/>
    <cellStyle name="20% - Ênfase1 10 2" xfId="206" xr:uid="{00000000-0005-0000-0000-000001000000}"/>
    <cellStyle name="20% - Ênfase1 10 3" xfId="3046" xr:uid="{00000000-0005-0000-0000-000002000000}"/>
    <cellStyle name="20% - Ênfase1 10 3 2" xfId="4886" xr:uid="{00000000-0005-0000-0000-000003000000}"/>
    <cellStyle name="20% - Ênfase1 10 3 2 2" xfId="8504" xr:uid="{00000000-0005-0000-0000-000004000000}"/>
    <cellStyle name="20% - Ênfase1 10 3 3" xfId="7459" xr:uid="{00000000-0005-0000-0000-000005000000}"/>
    <cellStyle name="20% - Ênfase1 10 4" xfId="4885" xr:uid="{00000000-0005-0000-0000-000006000000}"/>
    <cellStyle name="20% - Ênfase1 10 4 2" xfId="8503" xr:uid="{00000000-0005-0000-0000-000007000000}"/>
    <cellStyle name="20% - Ênfase1 10 5" xfId="6337" xr:uid="{00000000-0005-0000-0000-000008000000}"/>
    <cellStyle name="20% - Ênfase1 11" xfId="207" xr:uid="{00000000-0005-0000-0000-000009000000}"/>
    <cellStyle name="20% - Ênfase1 11 2" xfId="208" xr:uid="{00000000-0005-0000-0000-00000A000000}"/>
    <cellStyle name="20% - Ênfase1 11 3" xfId="2883" xr:uid="{00000000-0005-0000-0000-00000B000000}"/>
    <cellStyle name="20% - Ênfase1 11 3 2" xfId="4888" xr:uid="{00000000-0005-0000-0000-00000C000000}"/>
    <cellStyle name="20% - Ênfase1 11 3 2 2" xfId="8506" xr:uid="{00000000-0005-0000-0000-00000D000000}"/>
    <cellStyle name="20% - Ênfase1 11 3 3" xfId="7296" xr:uid="{00000000-0005-0000-0000-00000E000000}"/>
    <cellStyle name="20% - Ênfase1 11 4" xfId="4887" xr:uid="{00000000-0005-0000-0000-00000F000000}"/>
    <cellStyle name="20% - Ênfase1 11 4 2" xfId="8505" xr:uid="{00000000-0005-0000-0000-000010000000}"/>
    <cellStyle name="20% - Ênfase1 11 5" xfId="6338" xr:uid="{00000000-0005-0000-0000-000011000000}"/>
    <cellStyle name="20% - Ênfase1 12" xfId="209" xr:uid="{00000000-0005-0000-0000-000012000000}"/>
    <cellStyle name="20% - Ênfase1 12 2" xfId="210" xr:uid="{00000000-0005-0000-0000-000013000000}"/>
    <cellStyle name="20% - Ênfase1 12 3" xfId="3035" xr:uid="{00000000-0005-0000-0000-000014000000}"/>
    <cellStyle name="20% - Ênfase1 12 3 2" xfId="4890" xr:uid="{00000000-0005-0000-0000-000015000000}"/>
    <cellStyle name="20% - Ênfase1 12 3 2 2" xfId="8508" xr:uid="{00000000-0005-0000-0000-000016000000}"/>
    <cellStyle name="20% - Ênfase1 12 3 3" xfId="7448" xr:uid="{00000000-0005-0000-0000-000017000000}"/>
    <cellStyle name="20% - Ênfase1 12 4" xfId="4889" xr:uid="{00000000-0005-0000-0000-000018000000}"/>
    <cellStyle name="20% - Ênfase1 12 4 2" xfId="8507" xr:uid="{00000000-0005-0000-0000-000019000000}"/>
    <cellStyle name="20% - Ênfase1 12 5" xfId="6339" xr:uid="{00000000-0005-0000-0000-00001A000000}"/>
    <cellStyle name="20% - Ênfase1 13" xfId="211" xr:uid="{00000000-0005-0000-0000-00001B000000}"/>
    <cellStyle name="20% - Ênfase1 13 2" xfId="212" xr:uid="{00000000-0005-0000-0000-00001C000000}"/>
    <cellStyle name="20% - Ênfase1 13 3" xfId="2900" xr:uid="{00000000-0005-0000-0000-00001D000000}"/>
    <cellStyle name="20% - Ênfase1 13 3 2" xfId="4892" xr:uid="{00000000-0005-0000-0000-00001E000000}"/>
    <cellStyle name="20% - Ênfase1 13 3 2 2" xfId="8510" xr:uid="{00000000-0005-0000-0000-00001F000000}"/>
    <cellStyle name="20% - Ênfase1 13 3 3" xfId="7313" xr:uid="{00000000-0005-0000-0000-000020000000}"/>
    <cellStyle name="20% - Ênfase1 13 4" xfId="4891" xr:uid="{00000000-0005-0000-0000-000021000000}"/>
    <cellStyle name="20% - Ênfase1 13 4 2" xfId="8509" xr:uid="{00000000-0005-0000-0000-000022000000}"/>
    <cellStyle name="20% - Ênfase1 13 5" xfId="6340" xr:uid="{00000000-0005-0000-0000-000023000000}"/>
    <cellStyle name="20% - Ênfase1 14 2" xfId="213" xr:uid="{00000000-0005-0000-0000-000024000000}"/>
    <cellStyle name="20% - Ênfase1 15 2" xfId="214" xr:uid="{00000000-0005-0000-0000-000025000000}"/>
    <cellStyle name="20% - Ênfase1 16 2" xfId="215" xr:uid="{00000000-0005-0000-0000-000026000000}"/>
    <cellStyle name="20% - Ênfase1 17 2" xfId="216" xr:uid="{00000000-0005-0000-0000-000027000000}"/>
    <cellStyle name="20% - Ênfase1 2" xfId="217" xr:uid="{00000000-0005-0000-0000-000028000000}"/>
    <cellStyle name="20% - Ênfase1 2 2" xfId="218" xr:uid="{00000000-0005-0000-0000-000029000000}"/>
    <cellStyle name="20% - Ênfase1 3" xfId="219" xr:uid="{00000000-0005-0000-0000-00002A000000}"/>
    <cellStyle name="20% - Ênfase1 3 2" xfId="220" xr:uid="{00000000-0005-0000-0000-00002B000000}"/>
    <cellStyle name="20% - Ênfase1 4" xfId="221" xr:uid="{00000000-0005-0000-0000-00002C000000}"/>
    <cellStyle name="20% - Ênfase1 4 2" xfId="222" xr:uid="{00000000-0005-0000-0000-00002D000000}"/>
    <cellStyle name="20% - Ênfase1 5" xfId="223" xr:uid="{00000000-0005-0000-0000-00002E000000}"/>
    <cellStyle name="20% - Ênfase1 5 2" xfId="224" xr:uid="{00000000-0005-0000-0000-00002F000000}"/>
    <cellStyle name="20% - Ênfase1 6" xfId="225" xr:uid="{00000000-0005-0000-0000-000030000000}"/>
    <cellStyle name="20% - Ênfase1 6 2" xfId="226" xr:uid="{00000000-0005-0000-0000-000031000000}"/>
    <cellStyle name="20% - Ênfase1 7" xfId="227" xr:uid="{00000000-0005-0000-0000-000032000000}"/>
    <cellStyle name="20% - Ênfase1 7 2" xfId="228" xr:uid="{00000000-0005-0000-0000-000033000000}"/>
    <cellStyle name="20% - Ênfase1 8" xfId="229" xr:uid="{00000000-0005-0000-0000-000034000000}"/>
    <cellStyle name="20% - Ênfase1 8 2" xfId="230" xr:uid="{00000000-0005-0000-0000-000035000000}"/>
    <cellStyle name="20% - Ênfase1 9" xfId="231" xr:uid="{00000000-0005-0000-0000-000036000000}"/>
    <cellStyle name="20% - Ênfase1 9 2" xfId="232" xr:uid="{00000000-0005-0000-0000-000037000000}"/>
    <cellStyle name="20% - Ênfase2 10" xfId="233" xr:uid="{00000000-0005-0000-0000-000038000000}"/>
    <cellStyle name="20% - Ênfase2 10 2" xfId="234" xr:uid="{00000000-0005-0000-0000-000039000000}"/>
    <cellStyle name="20% - Ênfase2 10 3" xfId="3033" xr:uid="{00000000-0005-0000-0000-00003A000000}"/>
    <cellStyle name="20% - Ênfase2 10 3 2" xfId="4894" xr:uid="{00000000-0005-0000-0000-00003B000000}"/>
    <cellStyle name="20% - Ênfase2 10 3 2 2" xfId="8512" xr:uid="{00000000-0005-0000-0000-00003C000000}"/>
    <cellStyle name="20% - Ênfase2 10 3 3" xfId="7446" xr:uid="{00000000-0005-0000-0000-00003D000000}"/>
    <cellStyle name="20% - Ênfase2 10 4" xfId="4893" xr:uid="{00000000-0005-0000-0000-00003E000000}"/>
    <cellStyle name="20% - Ênfase2 10 4 2" xfId="8511" xr:uid="{00000000-0005-0000-0000-00003F000000}"/>
    <cellStyle name="20% - Ênfase2 10 5" xfId="6341" xr:uid="{00000000-0005-0000-0000-000040000000}"/>
    <cellStyle name="20% - Ênfase2 11" xfId="235" xr:uid="{00000000-0005-0000-0000-000041000000}"/>
    <cellStyle name="20% - Ênfase2 11 2" xfId="236" xr:uid="{00000000-0005-0000-0000-000042000000}"/>
    <cellStyle name="20% - Ênfase2 11 3" xfId="2882" xr:uid="{00000000-0005-0000-0000-000043000000}"/>
    <cellStyle name="20% - Ênfase2 11 3 2" xfId="4896" xr:uid="{00000000-0005-0000-0000-000044000000}"/>
    <cellStyle name="20% - Ênfase2 11 3 2 2" xfId="8514" xr:uid="{00000000-0005-0000-0000-000045000000}"/>
    <cellStyle name="20% - Ênfase2 11 3 3" xfId="7295" xr:uid="{00000000-0005-0000-0000-000046000000}"/>
    <cellStyle name="20% - Ênfase2 11 4" xfId="4895" xr:uid="{00000000-0005-0000-0000-000047000000}"/>
    <cellStyle name="20% - Ênfase2 11 4 2" xfId="8513" xr:uid="{00000000-0005-0000-0000-000048000000}"/>
    <cellStyle name="20% - Ênfase2 11 5" xfId="6342" xr:uid="{00000000-0005-0000-0000-000049000000}"/>
    <cellStyle name="20% - Ênfase2 12" xfId="237" xr:uid="{00000000-0005-0000-0000-00004A000000}"/>
    <cellStyle name="20% - Ênfase2 12 2" xfId="238" xr:uid="{00000000-0005-0000-0000-00004B000000}"/>
    <cellStyle name="20% - Ênfase2 12 3" xfId="2984" xr:uid="{00000000-0005-0000-0000-00004C000000}"/>
    <cellStyle name="20% - Ênfase2 12 3 2" xfId="4898" xr:uid="{00000000-0005-0000-0000-00004D000000}"/>
    <cellStyle name="20% - Ênfase2 12 3 2 2" xfId="8516" xr:uid="{00000000-0005-0000-0000-00004E000000}"/>
    <cellStyle name="20% - Ênfase2 12 3 3" xfId="7397" xr:uid="{00000000-0005-0000-0000-00004F000000}"/>
    <cellStyle name="20% - Ênfase2 12 4" xfId="4897" xr:uid="{00000000-0005-0000-0000-000050000000}"/>
    <cellStyle name="20% - Ênfase2 12 4 2" xfId="8515" xr:uid="{00000000-0005-0000-0000-000051000000}"/>
    <cellStyle name="20% - Ênfase2 12 5" xfId="6343" xr:uid="{00000000-0005-0000-0000-000052000000}"/>
    <cellStyle name="20% - Ênfase2 13" xfId="239" xr:uid="{00000000-0005-0000-0000-000053000000}"/>
    <cellStyle name="20% - Ênfase2 13 2" xfId="240" xr:uid="{00000000-0005-0000-0000-000054000000}"/>
    <cellStyle name="20% - Ênfase2 13 3" xfId="3034" xr:uid="{00000000-0005-0000-0000-000055000000}"/>
    <cellStyle name="20% - Ênfase2 13 3 2" xfId="4900" xr:uid="{00000000-0005-0000-0000-000056000000}"/>
    <cellStyle name="20% - Ênfase2 13 3 2 2" xfId="8518" xr:uid="{00000000-0005-0000-0000-000057000000}"/>
    <cellStyle name="20% - Ênfase2 13 3 3" xfId="7447" xr:uid="{00000000-0005-0000-0000-000058000000}"/>
    <cellStyle name="20% - Ênfase2 13 4" xfId="4899" xr:uid="{00000000-0005-0000-0000-000059000000}"/>
    <cellStyle name="20% - Ênfase2 13 4 2" xfId="8517" xr:uid="{00000000-0005-0000-0000-00005A000000}"/>
    <cellStyle name="20% - Ênfase2 13 5" xfId="6344" xr:uid="{00000000-0005-0000-0000-00005B000000}"/>
    <cellStyle name="20% - Ênfase2 14 2" xfId="241" xr:uid="{00000000-0005-0000-0000-00005C000000}"/>
    <cellStyle name="20% - Ênfase2 15 2" xfId="242" xr:uid="{00000000-0005-0000-0000-00005D000000}"/>
    <cellStyle name="20% - Ênfase2 16 2" xfId="243" xr:uid="{00000000-0005-0000-0000-00005E000000}"/>
    <cellStyle name="20% - Ênfase2 17 2" xfId="244" xr:uid="{00000000-0005-0000-0000-00005F000000}"/>
    <cellStyle name="20% - Ênfase2 2" xfId="245" xr:uid="{00000000-0005-0000-0000-000060000000}"/>
    <cellStyle name="20% - Ênfase2 2 2" xfId="246" xr:uid="{00000000-0005-0000-0000-000061000000}"/>
    <cellStyle name="20% - Ênfase2 3" xfId="247" xr:uid="{00000000-0005-0000-0000-000062000000}"/>
    <cellStyle name="20% - Ênfase2 3 2" xfId="248" xr:uid="{00000000-0005-0000-0000-000063000000}"/>
    <cellStyle name="20% - Ênfase2 4" xfId="249" xr:uid="{00000000-0005-0000-0000-000064000000}"/>
    <cellStyle name="20% - Ênfase2 4 2" xfId="250" xr:uid="{00000000-0005-0000-0000-000065000000}"/>
    <cellStyle name="20% - Ênfase2 5" xfId="251" xr:uid="{00000000-0005-0000-0000-000066000000}"/>
    <cellStyle name="20% - Ênfase2 5 2" xfId="252" xr:uid="{00000000-0005-0000-0000-000067000000}"/>
    <cellStyle name="20% - Ênfase2 6" xfId="253" xr:uid="{00000000-0005-0000-0000-000068000000}"/>
    <cellStyle name="20% - Ênfase2 6 2" xfId="254" xr:uid="{00000000-0005-0000-0000-000069000000}"/>
    <cellStyle name="20% - Ênfase2 7" xfId="255" xr:uid="{00000000-0005-0000-0000-00006A000000}"/>
    <cellStyle name="20% - Ênfase2 7 2" xfId="256" xr:uid="{00000000-0005-0000-0000-00006B000000}"/>
    <cellStyle name="20% - Ênfase2 8" xfId="257" xr:uid="{00000000-0005-0000-0000-00006C000000}"/>
    <cellStyle name="20% - Ênfase2 8 2" xfId="258" xr:uid="{00000000-0005-0000-0000-00006D000000}"/>
    <cellStyle name="20% - Ênfase2 9" xfId="259" xr:uid="{00000000-0005-0000-0000-00006E000000}"/>
    <cellStyle name="20% - Ênfase2 9 2" xfId="260" xr:uid="{00000000-0005-0000-0000-00006F000000}"/>
    <cellStyle name="20% - Ênfase3 10" xfId="261" xr:uid="{00000000-0005-0000-0000-000070000000}"/>
    <cellStyle name="20% - Ênfase3 10 2" xfId="262" xr:uid="{00000000-0005-0000-0000-000071000000}"/>
    <cellStyle name="20% - Ênfase3 10 3" xfId="2980" xr:uid="{00000000-0005-0000-0000-000072000000}"/>
    <cellStyle name="20% - Ênfase3 10 3 2" xfId="4902" xr:uid="{00000000-0005-0000-0000-000073000000}"/>
    <cellStyle name="20% - Ênfase3 10 3 2 2" xfId="8520" xr:uid="{00000000-0005-0000-0000-000074000000}"/>
    <cellStyle name="20% - Ênfase3 10 3 3" xfId="7393" xr:uid="{00000000-0005-0000-0000-000075000000}"/>
    <cellStyle name="20% - Ênfase3 10 4" xfId="4901" xr:uid="{00000000-0005-0000-0000-000076000000}"/>
    <cellStyle name="20% - Ênfase3 10 4 2" xfId="8519" xr:uid="{00000000-0005-0000-0000-000077000000}"/>
    <cellStyle name="20% - Ênfase3 10 5" xfId="6345" xr:uid="{00000000-0005-0000-0000-000078000000}"/>
    <cellStyle name="20% - Ênfase3 11" xfId="263" xr:uid="{00000000-0005-0000-0000-000079000000}"/>
    <cellStyle name="20% - Ênfase3 11 2" xfId="264" xr:uid="{00000000-0005-0000-0000-00007A000000}"/>
    <cellStyle name="20% - Ênfase3 11 3" xfId="3045" xr:uid="{00000000-0005-0000-0000-00007B000000}"/>
    <cellStyle name="20% - Ênfase3 11 3 2" xfId="4904" xr:uid="{00000000-0005-0000-0000-00007C000000}"/>
    <cellStyle name="20% - Ênfase3 11 3 2 2" xfId="8522" xr:uid="{00000000-0005-0000-0000-00007D000000}"/>
    <cellStyle name="20% - Ênfase3 11 3 3" xfId="7458" xr:uid="{00000000-0005-0000-0000-00007E000000}"/>
    <cellStyle name="20% - Ênfase3 11 4" xfId="4903" xr:uid="{00000000-0005-0000-0000-00007F000000}"/>
    <cellStyle name="20% - Ênfase3 11 4 2" xfId="8521" xr:uid="{00000000-0005-0000-0000-000080000000}"/>
    <cellStyle name="20% - Ênfase3 11 5" xfId="6346" xr:uid="{00000000-0005-0000-0000-000081000000}"/>
    <cellStyle name="20% - Ênfase3 12" xfId="265" xr:uid="{00000000-0005-0000-0000-000082000000}"/>
    <cellStyle name="20% - Ênfase3 12 2" xfId="266" xr:uid="{00000000-0005-0000-0000-000083000000}"/>
    <cellStyle name="20% - Ênfase3 12 3" xfId="2974" xr:uid="{00000000-0005-0000-0000-000084000000}"/>
    <cellStyle name="20% - Ênfase3 12 3 2" xfId="4906" xr:uid="{00000000-0005-0000-0000-000085000000}"/>
    <cellStyle name="20% - Ênfase3 12 3 2 2" xfId="8524" xr:uid="{00000000-0005-0000-0000-000086000000}"/>
    <cellStyle name="20% - Ênfase3 12 3 3" xfId="7387" xr:uid="{00000000-0005-0000-0000-000087000000}"/>
    <cellStyle name="20% - Ênfase3 12 4" xfId="4905" xr:uid="{00000000-0005-0000-0000-000088000000}"/>
    <cellStyle name="20% - Ênfase3 12 4 2" xfId="8523" xr:uid="{00000000-0005-0000-0000-000089000000}"/>
    <cellStyle name="20% - Ênfase3 12 5" xfId="6347" xr:uid="{00000000-0005-0000-0000-00008A000000}"/>
    <cellStyle name="20% - Ênfase3 13" xfId="267" xr:uid="{00000000-0005-0000-0000-00008B000000}"/>
    <cellStyle name="20% - Ênfase3 13 2" xfId="268" xr:uid="{00000000-0005-0000-0000-00008C000000}"/>
    <cellStyle name="20% - Ênfase3 13 3" xfId="3024" xr:uid="{00000000-0005-0000-0000-00008D000000}"/>
    <cellStyle name="20% - Ênfase3 13 3 2" xfId="4908" xr:uid="{00000000-0005-0000-0000-00008E000000}"/>
    <cellStyle name="20% - Ênfase3 13 3 2 2" xfId="8526" xr:uid="{00000000-0005-0000-0000-00008F000000}"/>
    <cellStyle name="20% - Ênfase3 13 3 3" xfId="7437" xr:uid="{00000000-0005-0000-0000-000090000000}"/>
    <cellStyle name="20% - Ênfase3 13 4" xfId="4907" xr:uid="{00000000-0005-0000-0000-000091000000}"/>
    <cellStyle name="20% - Ênfase3 13 4 2" xfId="8525" xr:uid="{00000000-0005-0000-0000-000092000000}"/>
    <cellStyle name="20% - Ênfase3 13 5" xfId="6348" xr:uid="{00000000-0005-0000-0000-000093000000}"/>
    <cellStyle name="20% - Ênfase3 14 2" xfId="269" xr:uid="{00000000-0005-0000-0000-000094000000}"/>
    <cellStyle name="20% - Ênfase3 15 2" xfId="270" xr:uid="{00000000-0005-0000-0000-000095000000}"/>
    <cellStyle name="20% - Ênfase3 16 2" xfId="271" xr:uid="{00000000-0005-0000-0000-000096000000}"/>
    <cellStyle name="20% - Ênfase3 17 2" xfId="272" xr:uid="{00000000-0005-0000-0000-000097000000}"/>
    <cellStyle name="20% - Ênfase3 2" xfId="273" xr:uid="{00000000-0005-0000-0000-000098000000}"/>
    <cellStyle name="20% - Ênfase3 2 2" xfId="274" xr:uid="{00000000-0005-0000-0000-000099000000}"/>
    <cellStyle name="20% - Ênfase3 3" xfId="275" xr:uid="{00000000-0005-0000-0000-00009A000000}"/>
    <cellStyle name="20% - Ênfase3 3 2" xfId="276" xr:uid="{00000000-0005-0000-0000-00009B000000}"/>
    <cellStyle name="20% - Ênfase3 4" xfId="277" xr:uid="{00000000-0005-0000-0000-00009C000000}"/>
    <cellStyle name="20% - Ênfase3 4 2" xfId="278" xr:uid="{00000000-0005-0000-0000-00009D000000}"/>
    <cellStyle name="20% - Ênfase3 5" xfId="279" xr:uid="{00000000-0005-0000-0000-00009E000000}"/>
    <cellStyle name="20% - Ênfase3 5 2" xfId="280" xr:uid="{00000000-0005-0000-0000-00009F000000}"/>
    <cellStyle name="20% - Ênfase3 6" xfId="281" xr:uid="{00000000-0005-0000-0000-0000A0000000}"/>
    <cellStyle name="20% - Ênfase3 6 2" xfId="282" xr:uid="{00000000-0005-0000-0000-0000A1000000}"/>
    <cellStyle name="20% - Ênfase3 7" xfId="283" xr:uid="{00000000-0005-0000-0000-0000A2000000}"/>
    <cellStyle name="20% - Ênfase3 7 2" xfId="284" xr:uid="{00000000-0005-0000-0000-0000A3000000}"/>
    <cellStyle name="20% - Ênfase3 8" xfId="285" xr:uid="{00000000-0005-0000-0000-0000A4000000}"/>
    <cellStyle name="20% - Ênfase3 8 2" xfId="286" xr:uid="{00000000-0005-0000-0000-0000A5000000}"/>
    <cellStyle name="20% - Ênfase3 9" xfId="287" xr:uid="{00000000-0005-0000-0000-0000A6000000}"/>
    <cellStyle name="20% - Ênfase3 9 2" xfId="288" xr:uid="{00000000-0005-0000-0000-0000A7000000}"/>
    <cellStyle name="20% - Ênfase4 10" xfId="289" xr:uid="{00000000-0005-0000-0000-0000A8000000}"/>
    <cellStyle name="20% - Ênfase4 10 2" xfId="290" xr:uid="{00000000-0005-0000-0000-0000A9000000}"/>
    <cellStyle name="20% - Ênfase4 10 3" xfId="3014" xr:uid="{00000000-0005-0000-0000-0000AA000000}"/>
    <cellStyle name="20% - Ênfase4 10 3 2" xfId="4910" xr:uid="{00000000-0005-0000-0000-0000AB000000}"/>
    <cellStyle name="20% - Ênfase4 10 3 2 2" xfId="8528" xr:uid="{00000000-0005-0000-0000-0000AC000000}"/>
    <cellStyle name="20% - Ênfase4 10 3 3" xfId="7427" xr:uid="{00000000-0005-0000-0000-0000AD000000}"/>
    <cellStyle name="20% - Ênfase4 10 4" xfId="4909" xr:uid="{00000000-0005-0000-0000-0000AE000000}"/>
    <cellStyle name="20% - Ênfase4 10 4 2" xfId="8527" xr:uid="{00000000-0005-0000-0000-0000AF000000}"/>
    <cellStyle name="20% - Ênfase4 10 5" xfId="6349" xr:uid="{00000000-0005-0000-0000-0000B0000000}"/>
    <cellStyle name="20% - Ênfase4 11" xfId="291" xr:uid="{00000000-0005-0000-0000-0000B1000000}"/>
    <cellStyle name="20% - Ênfase4 11 2" xfId="292" xr:uid="{00000000-0005-0000-0000-0000B2000000}"/>
    <cellStyle name="20% - Ênfase4 11 3" xfId="2873" xr:uid="{00000000-0005-0000-0000-0000B3000000}"/>
    <cellStyle name="20% - Ênfase4 11 3 2" xfId="4912" xr:uid="{00000000-0005-0000-0000-0000B4000000}"/>
    <cellStyle name="20% - Ênfase4 11 3 2 2" xfId="8530" xr:uid="{00000000-0005-0000-0000-0000B5000000}"/>
    <cellStyle name="20% - Ênfase4 11 3 3" xfId="7286" xr:uid="{00000000-0005-0000-0000-0000B6000000}"/>
    <cellStyle name="20% - Ênfase4 11 4" xfId="4911" xr:uid="{00000000-0005-0000-0000-0000B7000000}"/>
    <cellStyle name="20% - Ênfase4 11 4 2" xfId="8529" xr:uid="{00000000-0005-0000-0000-0000B8000000}"/>
    <cellStyle name="20% - Ênfase4 11 5" xfId="6350" xr:uid="{00000000-0005-0000-0000-0000B9000000}"/>
    <cellStyle name="20% - Ênfase4 12" xfId="293" xr:uid="{00000000-0005-0000-0000-0000BA000000}"/>
    <cellStyle name="20% - Ênfase4 12 2" xfId="294" xr:uid="{00000000-0005-0000-0000-0000BB000000}"/>
    <cellStyle name="20% - Ênfase4 12 3" xfId="3030" xr:uid="{00000000-0005-0000-0000-0000BC000000}"/>
    <cellStyle name="20% - Ênfase4 12 3 2" xfId="4914" xr:uid="{00000000-0005-0000-0000-0000BD000000}"/>
    <cellStyle name="20% - Ênfase4 12 3 2 2" xfId="8532" xr:uid="{00000000-0005-0000-0000-0000BE000000}"/>
    <cellStyle name="20% - Ênfase4 12 3 3" xfId="7443" xr:uid="{00000000-0005-0000-0000-0000BF000000}"/>
    <cellStyle name="20% - Ênfase4 12 4" xfId="4913" xr:uid="{00000000-0005-0000-0000-0000C0000000}"/>
    <cellStyle name="20% - Ênfase4 12 4 2" xfId="8531" xr:uid="{00000000-0005-0000-0000-0000C1000000}"/>
    <cellStyle name="20% - Ênfase4 12 5" xfId="6351" xr:uid="{00000000-0005-0000-0000-0000C2000000}"/>
    <cellStyle name="20% - Ênfase4 13" xfId="295" xr:uid="{00000000-0005-0000-0000-0000C3000000}"/>
    <cellStyle name="20% - Ênfase4 13 2" xfId="296" xr:uid="{00000000-0005-0000-0000-0000C4000000}"/>
    <cellStyle name="20% - Ênfase4 13 3" xfId="2982" xr:uid="{00000000-0005-0000-0000-0000C5000000}"/>
    <cellStyle name="20% - Ênfase4 13 3 2" xfId="4916" xr:uid="{00000000-0005-0000-0000-0000C6000000}"/>
    <cellStyle name="20% - Ênfase4 13 3 2 2" xfId="8534" xr:uid="{00000000-0005-0000-0000-0000C7000000}"/>
    <cellStyle name="20% - Ênfase4 13 3 3" xfId="7395" xr:uid="{00000000-0005-0000-0000-0000C8000000}"/>
    <cellStyle name="20% - Ênfase4 13 4" xfId="4915" xr:uid="{00000000-0005-0000-0000-0000C9000000}"/>
    <cellStyle name="20% - Ênfase4 13 4 2" xfId="8533" xr:uid="{00000000-0005-0000-0000-0000CA000000}"/>
    <cellStyle name="20% - Ênfase4 13 5" xfId="6352" xr:uid="{00000000-0005-0000-0000-0000CB000000}"/>
    <cellStyle name="20% - Ênfase4 14 2" xfId="297" xr:uid="{00000000-0005-0000-0000-0000CC000000}"/>
    <cellStyle name="20% - Ênfase4 15 2" xfId="298" xr:uid="{00000000-0005-0000-0000-0000CD000000}"/>
    <cellStyle name="20% - Ênfase4 16 2" xfId="299" xr:uid="{00000000-0005-0000-0000-0000CE000000}"/>
    <cellStyle name="20% - Ênfase4 17 2" xfId="300" xr:uid="{00000000-0005-0000-0000-0000CF000000}"/>
    <cellStyle name="20% - Ênfase4 2" xfId="301" xr:uid="{00000000-0005-0000-0000-0000D0000000}"/>
    <cellStyle name="20% - Ênfase4 2 2" xfId="302" xr:uid="{00000000-0005-0000-0000-0000D1000000}"/>
    <cellStyle name="20% - Ênfase4 3" xfId="303" xr:uid="{00000000-0005-0000-0000-0000D2000000}"/>
    <cellStyle name="20% - Ênfase4 3 2" xfId="304" xr:uid="{00000000-0005-0000-0000-0000D3000000}"/>
    <cellStyle name="20% - Ênfase4 4" xfId="305" xr:uid="{00000000-0005-0000-0000-0000D4000000}"/>
    <cellStyle name="20% - Ênfase4 4 2" xfId="306" xr:uid="{00000000-0005-0000-0000-0000D5000000}"/>
    <cellStyle name="20% - Ênfase4 5" xfId="307" xr:uid="{00000000-0005-0000-0000-0000D6000000}"/>
    <cellStyle name="20% - Ênfase4 5 2" xfId="308" xr:uid="{00000000-0005-0000-0000-0000D7000000}"/>
    <cellStyle name="20% - Ênfase4 6" xfId="309" xr:uid="{00000000-0005-0000-0000-0000D8000000}"/>
    <cellStyle name="20% - Ênfase4 6 2" xfId="310" xr:uid="{00000000-0005-0000-0000-0000D9000000}"/>
    <cellStyle name="20% - Ênfase4 7" xfId="311" xr:uid="{00000000-0005-0000-0000-0000DA000000}"/>
    <cellStyle name="20% - Ênfase4 7 2" xfId="312" xr:uid="{00000000-0005-0000-0000-0000DB000000}"/>
    <cellStyle name="20% - Ênfase4 8" xfId="313" xr:uid="{00000000-0005-0000-0000-0000DC000000}"/>
    <cellStyle name="20% - Ênfase4 8 2" xfId="314" xr:uid="{00000000-0005-0000-0000-0000DD000000}"/>
    <cellStyle name="20% - Ênfase4 9" xfId="315" xr:uid="{00000000-0005-0000-0000-0000DE000000}"/>
    <cellStyle name="20% - Ênfase4 9 2" xfId="316" xr:uid="{00000000-0005-0000-0000-0000DF000000}"/>
    <cellStyle name="20% - Ênfase5 10" xfId="317" xr:uid="{00000000-0005-0000-0000-0000E0000000}"/>
    <cellStyle name="20% - Ênfase5 10 2" xfId="318" xr:uid="{00000000-0005-0000-0000-0000E1000000}"/>
    <cellStyle name="20% - Ênfase5 10 3" xfId="2905" xr:uid="{00000000-0005-0000-0000-0000E2000000}"/>
    <cellStyle name="20% - Ênfase5 10 3 2" xfId="4918" xr:uid="{00000000-0005-0000-0000-0000E3000000}"/>
    <cellStyle name="20% - Ênfase5 10 3 2 2" xfId="8536" xr:uid="{00000000-0005-0000-0000-0000E4000000}"/>
    <cellStyle name="20% - Ênfase5 10 3 3" xfId="7318" xr:uid="{00000000-0005-0000-0000-0000E5000000}"/>
    <cellStyle name="20% - Ênfase5 10 4" xfId="4917" xr:uid="{00000000-0005-0000-0000-0000E6000000}"/>
    <cellStyle name="20% - Ênfase5 10 4 2" xfId="8535" xr:uid="{00000000-0005-0000-0000-0000E7000000}"/>
    <cellStyle name="20% - Ênfase5 10 5" xfId="6353" xr:uid="{00000000-0005-0000-0000-0000E8000000}"/>
    <cellStyle name="20% - Ênfase5 11" xfId="319" xr:uid="{00000000-0005-0000-0000-0000E9000000}"/>
    <cellStyle name="20% - Ênfase5 11 2" xfId="320" xr:uid="{00000000-0005-0000-0000-0000EA000000}"/>
    <cellStyle name="20% - Ênfase5 11 3" xfId="3052" xr:uid="{00000000-0005-0000-0000-0000EB000000}"/>
    <cellStyle name="20% - Ênfase5 11 3 2" xfId="4920" xr:uid="{00000000-0005-0000-0000-0000EC000000}"/>
    <cellStyle name="20% - Ênfase5 11 3 2 2" xfId="8538" xr:uid="{00000000-0005-0000-0000-0000ED000000}"/>
    <cellStyle name="20% - Ênfase5 11 3 3" xfId="7465" xr:uid="{00000000-0005-0000-0000-0000EE000000}"/>
    <cellStyle name="20% - Ênfase5 11 4" xfId="4919" xr:uid="{00000000-0005-0000-0000-0000EF000000}"/>
    <cellStyle name="20% - Ênfase5 11 4 2" xfId="8537" xr:uid="{00000000-0005-0000-0000-0000F0000000}"/>
    <cellStyle name="20% - Ênfase5 11 5" xfId="6354" xr:uid="{00000000-0005-0000-0000-0000F1000000}"/>
    <cellStyle name="20% - Ênfase5 12" xfId="321" xr:uid="{00000000-0005-0000-0000-0000F2000000}"/>
    <cellStyle name="20% - Ênfase5 12 2" xfId="322" xr:uid="{00000000-0005-0000-0000-0000F3000000}"/>
    <cellStyle name="20% - Ênfase5 12 3" xfId="3053" xr:uid="{00000000-0005-0000-0000-0000F4000000}"/>
    <cellStyle name="20% - Ênfase5 12 3 2" xfId="4922" xr:uid="{00000000-0005-0000-0000-0000F5000000}"/>
    <cellStyle name="20% - Ênfase5 12 3 2 2" xfId="8540" xr:uid="{00000000-0005-0000-0000-0000F6000000}"/>
    <cellStyle name="20% - Ênfase5 12 3 3" xfId="7466" xr:uid="{00000000-0005-0000-0000-0000F7000000}"/>
    <cellStyle name="20% - Ênfase5 12 4" xfId="4921" xr:uid="{00000000-0005-0000-0000-0000F8000000}"/>
    <cellStyle name="20% - Ênfase5 12 4 2" xfId="8539" xr:uid="{00000000-0005-0000-0000-0000F9000000}"/>
    <cellStyle name="20% - Ênfase5 12 5" xfId="6355" xr:uid="{00000000-0005-0000-0000-0000FA000000}"/>
    <cellStyle name="20% - Ênfase5 13" xfId="323" xr:uid="{00000000-0005-0000-0000-0000FB000000}"/>
    <cellStyle name="20% - Ênfase5 13 2" xfId="324" xr:uid="{00000000-0005-0000-0000-0000FC000000}"/>
    <cellStyle name="20% - Ênfase5 13 3" xfId="3054" xr:uid="{00000000-0005-0000-0000-0000FD000000}"/>
    <cellStyle name="20% - Ênfase5 13 3 2" xfId="4924" xr:uid="{00000000-0005-0000-0000-0000FE000000}"/>
    <cellStyle name="20% - Ênfase5 13 3 2 2" xfId="8542" xr:uid="{00000000-0005-0000-0000-0000FF000000}"/>
    <cellStyle name="20% - Ênfase5 13 3 3" xfId="7467" xr:uid="{00000000-0005-0000-0000-000000010000}"/>
    <cellStyle name="20% - Ênfase5 13 4" xfId="4923" xr:uid="{00000000-0005-0000-0000-000001010000}"/>
    <cellStyle name="20% - Ênfase5 13 4 2" xfId="8541" xr:uid="{00000000-0005-0000-0000-000002010000}"/>
    <cellStyle name="20% - Ênfase5 13 5" xfId="6356" xr:uid="{00000000-0005-0000-0000-000003010000}"/>
    <cellStyle name="20% - Ênfase5 14 2" xfId="325" xr:uid="{00000000-0005-0000-0000-000004010000}"/>
    <cellStyle name="20% - Ênfase5 15 2" xfId="326" xr:uid="{00000000-0005-0000-0000-000005010000}"/>
    <cellStyle name="20% - Ênfase5 16 2" xfId="327" xr:uid="{00000000-0005-0000-0000-000006010000}"/>
    <cellStyle name="20% - Ênfase5 17 2" xfId="328" xr:uid="{00000000-0005-0000-0000-000007010000}"/>
    <cellStyle name="20% - Ênfase5 2" xfId="329" xr:uid="{00000000-0005-0000-0000-000008010000}"/>
    <cellStyle name="20% - Ênfase5 2 2" xfId="330" xr:uid="{00000000-0005-0000-0000-000009010000}"/>
    <cellStyle name="20% - Ênfase5 3" xfId="331" xr:uid="{00000000-0005-0000-0000-00000A010000}"/>
    <cellStyle name="20% - Ênfase5 3 2" xfId="332" xr:uid="{00000000-0005-0000-0000-00000B010000}"/>
    <cellStyle name="20% - Ênfase5 4" xfId="333" xr:uid="{00000000-0005-0000-0000-00000C010000}"/>
    <cellStyle name="20% - Ênfase5 4 2" xfId="334" xr:uid="{00000000-0005-0000-0000-00000D010000}"/>
    <cellStyle name="20% - Ênfase5 5" xfId="335" xr:uid="{00000000-0005-0000-0000-00000E010000}"/>
    <cellStyle name="20% - Ênfase5 5 2" xfId="336" xr:uid="{00000000-0005-0000-0000-00000F010000}"/>
    <cellStyle name="20% - Ênfase5 6" xfId="337" xr:uid="{00000000-0005-0000-0000-000010010000}"/>
    <cellStyle name="20% - Ênfase5 6 2" xfId="338" xr:uid="{00000000-0005-0000-0000-000011010000}"/>
    <cellStyle name="20% - Ênfase5 7" xfId="339" xr:uid="{00000000-0005-0000-0000-000012010000}"/>
    <cellStyle name="20% - Ênfase5 7 2" xfId="340" xr:uid="{00000000-0005-0000-0000-000013010000}"/>
    <cellStyle name="20% - Ênfase5 8" xfId="341" xr:uid="{00000000-0005-0000-0000-000014010000}"/>
    <cellStyle name="20% - Ênfase5 8 2" xfId="342" xr:uid="{00000000-0005-0000-0000-000015010000}"/>
    <cellStyle name="20% - Ênfase5 9" xfId="343" xr:uid="{00000000-0005-0000-0000-000016010000}"/>
    <cellStyle name="20% - Ênfase5 9 2" xfId="344" xr:uid="{00000000-0005-0000-0000-000017010000}"/>
    <cellStyle name="20% - Ênfase6 10" xfId="345" xr:uid="{00000000-0005-0000-0000-000018010000}"/>
    <cellStyle name="20% - Ênfase6 10 2" xfId="346" xr:uid="{00000000-0005-0000-0000-000019010000}"/>
    <cellStyle name="20% - Ênfase6 10 3" xfId="3055" xr:uid="{00000000-0005-0000-0000-00001A010000}"/>
    <cellStyle name="20% - Ênfase6 10 3 2" xfId="4926" xr:uid="{00000000-0005-0000-0000-00001B010000}"/>
    <cellStyle name="20% - Ênfase6 10 3 2 2" xfId="8544" xr:uid="{00000000-0005-0000-0000-00001C010000}"/>
    <cellStyle name="20% - Ênfase6 10 3 3" xfId="7468" xr:uid="{00000000-0005-0000-0000-00001D010000}"/>
    <cellStyle name="20% - Ênfase6 10 4" xfId="4925" xr:uid="{00000000-0005-0000-0000-00001E010000}"/>
    <cellStyle name="20% - Ênfase6 10 4 2" xfId="8543" xr:uid="{00000000-0005-0000-0000-00001F010000}"/>
    <cellStyle name="20% - Ênfase6 10 5" xfId="6357" xr:uid="{00000000-0005-0000-0000-000020010000}"/>
    <cellStyle name="20% - Ênfase6 11" xfId="347" xr:uid="{00000000-0005-0000-0000-000021010000}"/>
    <cellStyle name="20% - Ênfase6 11 2" xfId="348" xr:uid="{00000000-0005-0000-0000-000022010000}"/>
    <cellStyle name="20% - Ênfase6 11 3" xfId="3056" xr:uid="{00000000-0005-0000-0000-000023010000}"/>
    <cellStyle name="20% - Ênfase6 11 3 2" xfId="4928" xr:uid="{00000000-0005-0000-0000-000024010000}"/>
    <cellStyle name="20% - Ênfase6 11 3 2 2" xfId="8546" xr:uid="{00000000-0005-0000-0000-000025010000}"/>
    <cellStyle name="20% - Ênfase6 11 3 3" xfId="7469" xr:uid="{00000000-0005-0000-0000-000026010000}"/>
    <cellStyle name="20% - Ênfase6 11 4" xfId="4927" xr:uid="{00000000-0005-0000-0000-000027010000}"/>
    <cellStyle name="20% - Ênfase6 11 4 2" xfId="8545" xr:uid="{00000000-0005-0000-0000-000028010000}"/>
    <cellStyle name="20% - Ênfase6 11 5" xfId="6358" xr:uid="{00000000-0005-0000-0000-000029010000}"/>
    <cellStyle name="20% - Ênfase6 12" xfId="349" xr:uid="{00000000-0005-0000-0000-00002A010000}"/>
    <cellStyle name="20% - Ênfase6 12 2" xfId="350" xr:uid="{00000000-0005-0000-0000-00002B010000}"/>
    <cellStyle name="20% - Ênfase6 12 3" xfId="3057" xr:uid="{00000000-0005-0000-0000-00002C010000}"/>
    <cellStyle name="20% - Ênfase6 12 3 2" xfId="4930" xr:uid="{00000000-0005-0000-0000-00002D010000}"/>
    <cellStyle name="20% - Ênfase6 12 3 2 2" xfId="8548" xr:uid="{00000000-0005-0000-0000-00002E010000}"/>
    <cellStyle name="20% - Ênfase6 12 3 3" xfId="7470" xr:uid="{00000000-0005-0000-0000-00002F010000}"/>
    <cellStyle name="20% - Ênfase6 12 4" xfId="4929" xr:uid="{00000000-0005-0000-0000-000030010000}"/>
    <cellStyle name="20% - Ênfase6 12 4 2" xfId="8547" xr:uid="{00000000-0005-0000-0000-000031010000}"/>
    <cellStyle name="20% - Ênfase6 12 5" xfId="6359" xr:uid="{00000000-0005-0000-0000-000032010000}"/>
    <cellStyle name="20% - Ênfase6 13" xfId="351" xr:uid="{00000000-0005-0000-0000-000033010000}"/>
    <cellStyle name="20% - Ênfase6 13 2" xfId="352" xr:uid="{00000000-0005-0000-0000-000034010000}"/>
    <cellStyle name="20% - Ênfase6 13 3" xfId="3058" xr:uid="{00000000-0005-0000-0000-000035010000}"/>
    <cellStyle name="20% - Ênfase6 13 3 2" xfId="4932" xr:uid="{00000000-0005-0000-0000-000036010000}"/>
    <cellStyle name="20% - Ênfase6 13 3 2 2" xfId="8550" xr:uid="{00000000-0005-0000-0000-000037010000}"/>
    <cellStyle name="20% - Ênfase6 13 3 3" xfId="7471" xr:uid="{00000000-0005-0000-0000-000038010000}"/>
    <cellStyle name="20% - Ênfase6 13 4" xfId="4931" xr:uid="{00000000-0005-0000-0000-000039010000}"/>
    <cellStyle name="20% - Ênfase6 13 4 2" xfId="8549" xr:uid="{00000000-0005-0000-0000-00003A010000}"/>
    <cellStyle name="20% - Ênfase6 13 5" xfId="6360" xr:uid="{00000000-0005-0000-0000-00003B010000}"/>
    <cellStyle name="20% - Ênfase6 14 2" xfId="353" xr:uid="{00000000-0005-0000-0000-00003C010000}"/>
    <cellStyle name="20% - Ênfase6 15 2" xfId="354" xr:uid="{00000000-0005-0000-0000-00003D010000}"/>
    <cellStyle name="20% - Ênfase6 16 2" xfId="355" xr:uid="{00000000-0005-0000-0000-00003E010000}"/>
    <cellStyle name="20% - Ênfase6 17 2" xfId="356" xr:uid="{00000000-0005-0000-0000-00003F010000}"/>
    <cellStyle name="20% - Ênfase6 2" xfId="357" xr:uid="{00000000-0005-0000-0000-000040010000}"/>
    <cellStyle name="20% - Ênfase6 2 2" xfId="358" xr:uid="{00000000-0005-0000-0000-000041010000}"/>
    <cellStyle name="20% - Ênfase6 3" xfId="359" xr:uid="{00000000-0005-0000-0000-000042010000}"/>
    <cellStyle name="20% - Ênfase6 3 2" xfId="360" xr:uid="{00000000-0005-0000-0000-000043010000}"/>
    <cellStyle name="20% - Ênfase6 4" xfId="361" xr:uid="{00000000-0005-0000-0000-000044010000}"/>
    <cellStyle name="20% - Ênfase6 4 2" xfId="362" xr:uid="{00000000-0005-0000-0000-000045010000}"/>
    <cellStyle name="20% - Ênfase6 5" xfId="363" xr:uid="{00000000-0005-0000-0000-000046010000}"/>
    <cellStyle name="20% - Ênfase6 5 2" xfId="364" xr:uid="{00000000-0005-0000-0000-000047010000}"/>
    <cellStyle name="20% - Ênfase6 6" xfId="365" xr:uid="{00000000-0005-0000-0000-000048010000}"/>
    <cellStyle name="20% - Ênfase6 6 2" xfId="366" xr:uid="{00000000-0005-0000-0000-000049010000}"/>
    <cellStyle name="20% - Ênfase6 7" xfId="367" xr:uid="{00000000-0005-0000-0000-00004A010000}"/>
    <cellStyle name="20% - Ênfase6 7 2" xfId="368" xr:uid="{00000000-0005-0000-0000-00004B010000}"/>
    <cellStyle name="20% - Ênfase6 8" xfId="369" xr:uid="{00000000-0005-0000-0000-00004C010000}"/>
    <cellStyle name="20% - Ênfase6 8 2" xfId="370" xr:uid="{00000000-0005-0000-0000-00004D010000}"/>
    <cellStyle name="20% - Ênfase6 9" xfId="371" xr:uid="{00000000-0005-0000-0000-00004E010000}"/>
    <cellStyle name="20% - Ênfase6 9 2" xfId="372" xr:uid="{00000000-0005-0000-0000-00004F010000}"/>
    <cellStyle name="40% - Ênfase1 10" xfId="373" xr:uid="{00000000-0005-0000-0000-000050010000}"/>
    <cellStyle name="40% - Ênfase1 10 2" xfId="374" xr:uid="{00000000-0005-0000-0000-000051010000}"/>
    <cellStyle name="40% - Ênfase1 10 3" xfId="3059" xr:uid="{00000000-0005-0000-0000-000052010000}"/>
    <cellStyle name="40% - Ênfase1 10 3 2" xfId="4934" xr:uid="{00000000-0005-0000-0000-000053010000}"/>
    <cellStyle name="40% - Ênfase1 10 3 2 2" xfId="8552" xr:uid="{00000000-0005-0000-0000-000054010000}"/>
    <cellStyle name="40% - Ênfase1 10 3 3" xfId="7472" xr:uid="{00000000-0005-0000-0000-000055010000}"/>
    <cellStyle name="40% - Ênfase1 10 4" xfId="4933" xr:uid="{00000000-0005-0000-0000-000056010000}"/>
    <cellStyle name="40% - Ênfase1 10 4 2" xfId="8551" xr:uid="{00000000-0005-0000-0000-000057010000}"/>
    <cellStyle name="40% - Ênfase1 10 5" xfId="6361" xr:uid="{00000000-0005-0000-0000-000058010000}"/>
    <cellStyle name="40% - Ênfase1 11" xfId="375" xr:uid="{00000000-0005-0000-0000-000059010000}"/>
    <cellStyle name="40% - Ênfase1 11 2" xfId="376" xr:uid="{00000000-0005-0000-0000-00005A010000}"/>
    <cellStyle name="40% - Ênfase1 11 3" xfId="3060" xr:uid="{00000000-0005-0000-0000-00005B010000}"/>
    <cellStyle name="40% - Ênfase1 11 3 2" xfId="4936" xr:uid="{00000000-0005-0000-0000-00005C010000}"/>
    <cellStyle name="40% - Ênfase1 11 3 2 2" xfId="8554" xr:uid="{00000000-0005-0000-0000-00005D010000}"/>
    <cellStyle name="40% - Ênfase1 11 3 3" xfId="7473" xr:uid="{00000000-0005-0000-0000-00005E010000}"/>
    <cellStyle name="40% - Ênfase1 11 4" xfId="4935" xr:uid="{00000000-0005-0000-0000-00005F010000}"/>
    <cellStyle name="40% - Ênfase1 11 4 2" xfId="8553" xr:uid="{00000000-0005-0000-0000-000060010000}"/>
    <cellStyle name="40% - Ênfase1 11 5" xfId="6362" xr:uid="{00000000-0005-0000-0000-000061010000}"/>
    <cellStyle name="40% - Ênfase1 12" xfId="377" xr:uid="{00000000-0005-0000-0000-000062010000}"/>
    <cellStyle name="40% - Ênfase1 12 2" xfId="378" xr:uid="{00000000-0005-0000-0000-000063010000}"/>
    <cellStyle name="40% - Ênfase1 12 3" xfId="3061" xr:uid="{00000000-0005-0000-0000-000064010000}"/>
    <cellStyle name="40% - Ênfase1 12 3 2" xfId="4938" xr:uid="{00000000-0005-0000-0000-000065010000}"/>
    <cellStyle name="40% - Ênfase1 12 3 2 2" xfId="8556" xr:uid="{00000000-0005-0000-0000-000066010000}"/>
    <cellStyle name="40% - Ênfase1 12 3 3" xfId="7474" xr:uid="{00000000-0005-0000-0000-000067010000}"/>
    <cellStyle name="40% - Ênfase1 12 4" xfId="4937" xr:uid="{00000000-0005-0000-0000-000068010000}"/>
    <cellStyle name="40% - Ênfase1 12 4 2" xfId="8555" xr:uid="{00000000-0005-0000-0000-000069010000}"/>
    <cellStyle name="40% - Ênfase1 12 5" xfId="6363" xr:uid="{00000000-0005-0000-0000-00006A010000}"/>
    <cellStyle name="40% - Ênfase1 13" xfId="379" xr:uid="{00000000-0005-0000-0000-00006B010000}"/>
    <cellStyle name="40% - Ênfase1 13 2" xfId="380" xr:uid="{00000000-0005-0000-0000-00006C010000}"/>
    <cellStyle name="40% - Ênfase1 13 3" xfId="3062" xr:uid="{00000000-0005-0000-0000-00006D010000}"/>
    <cellStyle name="40% - Ênfase1 13 3 2" xfId="4940" xr:uid="{00000000-0005-0000-0000-00006E010000}"/>
    <cellStyle name="40% - Ênfase1 13 3 2 2" xfId="8558" xr:uid="{00000000-0005-0000-0000-00006F010000}"/>
    <cellStyle name="40% - Ênfase1 13 3 3" xfId="7475" xr:uid="{00000000-0005-0000-0000-000070010000}"/>
    <cellStyle name="40% - Ênfase1 13 4" xfId="4939" xr:uid="{00000000-0005-0000-0000-000071010000}"/>
    <cellStyle name="40% - Ênfase1 13 4 2" xfId="8557" xr:uid="{00000000-0005-0000-0000-000072010000}"/>
    <cellStyle name="40% - Ênfase1 13 5" xfId="6364" xr:uid="{00000000-0005-0000-0000-000073010000}"/>
    <cellStyle name="40% - Ênfase1 14 2" xfId="381" xr:uid="{00000000-0005-0000-0000-000074010000}"/>
    <cellStyle name="40% - Ênfase1 15 2" xfId="382" xr:uid="{00000000-0005-0000-0000-000075010000}"/>
    <cellStyle name="40% - Ênfase1 16 2" xfId="383" xr:uid="{00000000-0005-0000-0000-000076010000}"/>
    <cellStyle name="40% - Ênfase1 17 2" xfId="384" xr:uid="{00000000-0005-0000-0000-000077010000}"/>
    <cellStyle name="40% - Ênfase1 2" xfId="385" xr:uid="{00000000-0005-0000-0000-000078010000}"/>
    <cellStyle name="40% - Ênfase1 2 2" xfId="386" xr:uid="{00000000-0005-0000-0000-000079010000}"/>
    <cellStyle name="40% - Ênfase1 3" xfId="387" xr:uid="{00000000-0005-0000-0000-00007A010000}"/>
    <cellStyle name="40% - Ênfase1 3 2" xfId="388" xr:uid="{00000000-0005-0000-0000-00007B010000}"/>
    <cellStyle name="40% - Ênfase1 4" xfId="389" xr:uid="{00000000-0005-0000-0000-00007C010000}"/>
    <cellStyle name="40% - Ênfase1 4 2" xfId="390" xr:uid="{00000000-0005-0000-0000-00007D010000}"/>
    <cellStyle name="40% - Ênfase1 5" xfId="391" xr:uid="{00000000-0005-0000-0000-00007E010000}"/>
    <cellStyle name="40% - Ênfase1 5 2" xfId="392" xr:uid="{00000000-0005-0000-0000-00007F010000}"/>
    <cellStyle name="40% - Ênfase1 6" xfId="393" xr:uid="{00000000-0005-0000-0000-000080010000}"/>
    <cellStyle name="40% - Ênfase1 6 2" xfId="394" xr:uid="{00000000-0005-0000-0000-000081010000}"/>
    <cellStyle name="40% - Ênfase1 7" xfId="395" xr:uid="{00000000-0005-0000-0000-000082010000}"/>
    <cellStyle name="40% - Ênfase1 7 2" xfId="396" xr:uid="{00000000-0005-0000-0000-000083010000}"/>
    <cellStyle name="40% - Ênfase1 8" xfId="397" xr:uid="{00000000-0005-0000-0000-000084010000}"/>
    <cellStyle name="40% - Ênfase1 8 2" xfId="398" xr:uid="{00000000-0005-0000-0000-000085010000}"/>
    <cellStyle name="40% - Ênfase1 9" xfId="399" xr:uid="{00000000-0005-0000-0000-000086010000}"/>
    <cellStyle name="40% - Ênfase1 9 2" xfId="400" xr:uid="{00000000-0005-0000-0000-000087010000}"/>
    <cellStyle name="40% - Ênfase2 10" xfId="401" xr:uid="{00000000-0005-0000-0000-000088010000}"/>
    <cellStyle name="40% - Ênfase2 10 2" xfId="402" xr:uid="{00000000-0005-0000-0000-000089010000}"/>
    <cellStyle name="40% - Ênfase2 10 3" xfId="3063" xr:uid="{00000000-0005-0000-0000-00008A010000}"/>
    <cellStyle name="40% - Ênfase2 10 3 2" xfId="4942" xr:uid="{00000000-0005-0000-0000-00008B010000}"/>
    <cellStyle name="40% - Ênfase2 10 3 2 2" xfId="8560" xr:uid="{00000000-0005-0000-0000-00008C010000}"/>
    <cellStyle name="40% - Ênfase2 10 3 3" xfId="7476" xr:uid="{00000000-0005-0000-0000-00008D010000}"/>
    <cellStyle name="40% - Ênfase2 10 4" xfId="4941" xr:uid="{00000000-0005-0000-0000-00008E010000}"/>
    <cellStyle name="40% - Ênfase2 10 4 2" xfId="8559" xr:uid="{00000000-0005-0000-0000-00008F010000}"/>
    <cellStyle name="40% - Ênfase2 10 5" xfId="6365" xr:uid="{00000000-0005-0000-0000-000090010000}"/>
    <cellStyle name="40% - Ênfase2 11" xfId="403" xr:uid="{00000000-0005-0000-0000-000091010000}"/>
    <cellStyle name="40% - Ênfase2 11 2" xfId="404" xr:uid="{00000000-0005-0000-0000-000092010000}"/>
    <cellStyle name="40% - Ênfase2 11 3" xfId="3064" xr:uid="{00000000-0005-0000-0000-000093010000}"/>
    <cellStyle name="40% - Ênfase2 11 3 2" xfId="4944" xr:uid="{00000000-0005-0000-0000-000094010000}"/>
    <cellStyle name="40% - Ênfase2 11 3 2 2" xfId="8562" xr:uid="{00000000-0005-0000-0000-000095010000}"/>
    <cellStyle name="40% - Ênfase2 11 3 3" xfId="7477" xr:uid="{00000000-0005-0000-0000-000096010000}"/>
    <cellStyle name="40% - Ênfase2 11 4" xfId="4943" xr:uid="{00000000-0005-0000-0000-000097010000}"/>
    <cellStyle name="40% - Ênfase2 11 4 2" xfId="8561" xr:uid="{00000000-0005-0000-0000-000098010000}"/>
    <cellStyle name="40% - Ênfase2 11 5" xfId="6366" xr:uid="{00000000-0005-0000-0000-000099010000}"/>
    <cellStyle name="40% - Ênfase2 12" xfId="405" xr:uid="{00000000-0005-0000-0000-00009A010000}"/>
    <cellStyle name="40% - Ênfase2 12 2" xfId="406" xr:uid="{00000000-0005-0000-0000-00009B010000}"/>
    <cellStyle name="40% - Ênfase2 12 3" xfId="3065" xr:uid="{00000000-0005-0000-0000-00009C010000}"/>
    <cellStyle name="40% - Ênfase2 12 3 2" xfId="4946" xr:uid="{00000000-0005-0000-0000-00009D010000}"/>
    <cellStyle name="40% - Ênfase2 12 3 2 2" xfId="8564" xr:uid="{00000000-0005-0000-0000-00009E010000}"/>
    <cellStyle name="40% - Ênfase2 12 3 3" xfId="7478" xr:uid="{00000000-0005-0000-0000-00009F010000}"/>
    <cellStyle name="40% - Ênfase2 12 4" xfId="4945" xr:uid="{00000000-0005-0000-0000-0000A0010000}"/>
    <cellStyle name="40% - Ênfase2 12 4 2" xfId="8563" xr:uid="{00000000-0005-0000-0000-0000A1010000}"/>
    <cellStyle name="40% - Ênfase2 12 5" xfId="6367" xr:uid="{00000000-0005-0000-0000-0000A2010000}"/>
    <cellStyle name="40% - Ênfase2 13" xfId="407" xr:uid="{00000000-0005-0000-0000-0000A3010000}"/>
    <cellStyle name="40% - Ênfase2 13 2" xfId="408" xr:uid="{00000000-0005-0000-0000-0000A4010000}"/>
    <cellStyle name="40% - Ênfase2 13 3" xfId="3066" xr:uid="{00000000-0005-0000-0000-0000A5010000}"/>
    <cellStyle name="40% - Ênfase2 13 3 2" xfId="4948" xr:uid="{00000000-0005-0000-0000-0000A6010000}"/>
    <cellStyle name="40% - Ênfase2 13 3 2 2" xfId="8566" xr:uid="{00000000-0005-0000-0000-0000A7010000}"/>
    <cellStyle name="40% - Ênfase2 13 3 3" xfId="7479" xr:uid="{00000000-0005-0000-0000-0000A8010000}"/>
    <cellStyle name="40% - Ênfase2 13 4" xfId="4947" xr:uid="{00000000-0005-0000-0000-0000A9010000}"/>
    <cellStyle name="40% - Ênfase2 13 4 2" xfId="8565" xr:uid="{00000000-0005-0000-0000-0000AA010000}"/>
    <cellStyle name="40% - Ênfase2 13 5" xfId="6368" xr:uid="{00000000-0005-0000-0000-0000AB010000}"/>
    <cellStyle name="40% - Ênfase2 14 2" xfId="409" xr:uid="{00000000-0005-0000-0000-0000AC010000}"/>
    <cellStyle name="40% - Ênfase2 15 2" xfId="410" xr:uid="{00000000-0005-0000-0000-0000AD010000}"/>
    <cellStyle name="40% - Ênfase2 16 2" xfId="411" xr:uid="{00000000-0005-0000-0000-0000AE010000}"/>
    <cellStyle name="40% - Ênfase2 17 2" xfId="412" xr:uid="{00000000-0005-0000-0000-0000AF010000}"/>
    <cellStyle name="40% - Ênfase2 2" xfId="413" xr:uid="{00000000-0005-0000-0000-0000B0010000}"/>
    <cellStyle name="40% - Ênfase2 2 2" xfId="414" xr:uid="{00000000-0005-0000-0000-0000B1010000}"/>
    <cellStyle name="40% - Ênfase2 3" xfId="415" xr:uid="{00000000-0005-0000-0000-0000B2010000}"/>
    <cellStyle name="40% - Ênfase2 3 2" xfId="416" xr:uid="{00000000-0005-0000-0000-0000B3010000}"/>
    <cellStyle name="40% - Ênfase2 4" xfId="417" xr:uid="{00000000-0005-0000-0000-0000B4010000}"/>
    <cellStyle name="40% - Ênfase2 4 2" xfId="418" xr:uid="{00000000-0005-0000-0000-0000B5010000}"/>
    <cellStyle name="40% - Ênfase2 5" xfId="419" xr:uid="{00000000-0005-0000-0000-0000B6010000}"/>
    <cellStyle name="40% - Ênfase2 5 2" xfId="420" xr:uid="{00000000-0005-0000-0000-0000B7010000}"/>
    <cellStyle name="40% - Ênfase2 6" xfId="421" xr:uid="{00000000-0005-0000-0000-0000B8010000}"/>
    <cellStyle name="40% - Ênfase2 6 2" xfId="422" xr:uid="{00000000-0005-0000-0000-0000B9010000}"/>
    <cellStyle name="40% - Ênfase2 7" xfId="423" xr:uid="{00000000-0005-0000-0000-0000BA010000}"/>
    <cellStyle name="40% - Ênfase2 7 2" xfId="424" xr:uid="{00000000-0005-0000-0000-0000BB010000}"/>
    <cellStyle name="40% - Ênfase2 8" xfId="425" xr:uid="{00000000-0005-0000-0000-0000BC010000}"/>
    <cellStyle name="40% - Ênfase2 8 2" xfId="426" xr:uid="{00000000-0005-0000-0000-0000BD010000}"/>
    <cellStyle name="40% - Ênfase2 9" xfId="427" xr:uid="{00000000-0005-0000-0000-0000BE010000}"/>
    <cellStyle name="40% - Ênfase2 9 2" xfId="428" xr:uid="{00000000-0005-0000-0000-0000BF010000}"/>
    <cellStyle name="40% - Ênfase3 10" xfId="429" xr:uid="{00000000-0005-0000-0000-0000C0010000}"/>
    <cellStyle name="40% - Ênfase3 10 2" xfId="430" xr:uid="{00000000-0005-0000-0000-0000C1010000}"/>
    <cellStyle name="40% - Ênfase3 10 3" xfId="3067" xr:uid="{00000000-0005-0000-0000-0000C2010000}"/>
    <cellStyle name="40% - Ênfase3 10 3 2" xfId="4950" xr:uid="{00000000-0005-0000-0000-0000C3010000}"/>
    <cellStyle name="40% - Ênfase3 10 3 2 2" xfId="8568" xr:uid="{00000000-0005-0000-0000-0000C4010000}"/>
    <cellStyle name="40% - Ênfase3 10 3 3" xfId="7480" xr:uid="{00000000-0005-0000-0000-0000C5010000}"/>
    <cellStyle name="40% - Ênfase3 10 4" xfId="4949" xr:uid="{00000000-0005-0000-0000-0000C6010000}"/>
    <cellStyle name="40% - Ênfase3 10 4 2" xfId="8567" xr:uid="{00000000-0005-0000-0000-0000C7010000}"/>
    <cellStyle name="40% - Ênfase3 10 5" xfId="6369" xr:uid="{00000000-0005-0000-0000-0000C8010000}"/>
    <cellStyle name="40% - Ênfase3 11" xfId="431" xr:uid="{00000000-0005-0000-0000-0000C9010000}"/>
    <cellStyle name="40% - Ênfase3 11 2" xfId="432" xr:uid="{00000000-0005-0000-0000-0000CA010000}"/>
    <cellStyle name="40% - Ênfase3 11 3" xfId="3068" xr:uid="{00000000-0005-0000-0000-0000CB010000}"/>
    <cellStyle name="40% - Ênfase3 11 3 2" xfId="4952" xr:uid="{00000000-0005-0000-0000-0000CC010000}"/>
    <cellStyle name="40% - Ênfase3 11 3 2 2" xfId="8570" xr:uid="{00000000-0005-0000-0000-0000CD010000}"/>
    <cellStyle name="40% - Ênfase3 11 3 3" xfId="7481" xr:uid="{00000000-0005-0000-0000-0000CE010000}"/>
    <cellStyle name="40% - Ênfase3 11 4" xfId="4951" xr:uid="{00000000-0005-0000-0000-0000CF010000}"/>
    <cellStyle name="40% - Ênfase3 11 4 2" xfId="8569" xr:uid="{00000000-0005-0000-0000-0000D0010000}"/>
    <cellStyle name="40% - Ênfase3 11 5" xfId="6370" xr:uid="{00000000-0005-0000-0000-0000D1010000}"/>
    <cellStyle name="40% - Ênfase3 12" xfId="433" xr:uid="{00000000-0005-0000-0000-0000D2010000}"/>
    <cellStyle name="40% - Ênfase3 12 2" xfId="434" xr:uid="{00000000-0005-0000-0000-0000D3010000}"/>
    <cellStyle name="40% - Ênfase3 12 3" xfId="3069" xr:uid="{00000000-0005-0000-0000-0000D4010000}"/>
    <cellStyle name="40% - Ênfase3 12 3 2" xfId="4954" xr:uid="{00000000-0005-0000-0000-0000D5010000}"/>
    <cellStyle name="40% - Ênfase3 12 3 2 2" xfId="8572" xr:uid="{00000000-0005-0000-0000-0000D6010000}"/>
    <cellStyle name="40% - Ênfase3 12 3 3" xfId="7482" xr:uid="{00000000-0005-0000-0000-0000D7010000}"/>
    <cellStyle name="40% - Ênfase3 12 4" xfId="4953" xr:uid="{00000000-0005-0000-0000-0000D8010000}"/>
    <cellStyle name="40% - Ênfase3 12 4 2" xfId="8571" xr:uid="{00000000-0005-0000-0000-0000D9010000}"/>
    <cellStyle name="40% - Ênfase3 12 5" xfId="6371" xr:uid="{00000000-0005-0000-0000-0000DA010000}"/>
    <cellStyle name="40% - Ênfase3 13" xfId="435" xr:uid="{00000000-0005-0000-0000-0000DB010000}"/>
    <cellStyle name="40% - Ênfase3 13 2" xfId="436" xr:uid="{00000000-0005-0000-0000-0000DC010000}"/>
    <cellStyle name="40% - Ênfase3 13 3" xfId="3070" xr:uid="{00000000-0005-0000-0000-0000DD010000}"/>
    <cellStyle name="40% - Ênfase3 13 3 2" xfId="4956" xr:uid="{00000000-0005-0000-0000-0000DE010000}"/>
    <cellStyle name="40% - Ênfase3 13 3 2 2" xfId="8574" xr:uid="{00000000-0005-0000-0000-0000DF010000}"/>
    <cellStyle name="40% - Ênfase3 13 3 3" xfId="7483" xr:uid="{00000000-0005-0000-0000-0000E0010000}"/>
    <cellStyle name="40% - Ênfase3 13 4" xfId="4955" xr:uid="{00000000-0005-0000-0000-0000E1010000}"/>
    <cellStyle name="40% - Ênfase3 13 4 2" xfId="8573" xr:uid="{00000000-0005-0000-0000-0000E2010000}"/>
    <cellStyle name="40% - Ênfase3 13 5" xfId="6372" xr:uid="{00000000-0005-0000-0000-0000E3010000}"/>
    <cellStyle name="40% - Ênfase3 14 2" xfId="437" xr:uid="{00000000-0005-0000-0000-0000E4010000}"/>
    <cellStyle name="40% - Ênfase3 15 2" xfId="438" xr:uid="{00000000-0005-0000-0000-0000E5010000}"/>
    <cellStyle name="40% - Ênfase3 16 2" xfId="439" xr:uid="{00000000-0005-0000-0000-0000E6010000}"/>
    <cellStyle name="40% - Ênfase3 17 2" xfId="440" xr:uid="{00000000-0005-0000-0000-0000E7010000}"/>
    <cellStyle name="40% - Ênfase3 2" xfId="441" xr:uid="{00000000-0005-0000-0000-0000E8010000}"/>
    <cellStyle name="40% - Ênfase3 2 2" xfId="442" xr:uid="{00000000-0005-0000-0000-0000E9010000}"/>
    <cellStyle name="40% - Ênfase3 3" xfId="443" xr:uid="{00000000-0005-0000-0000-0000EA010000}"/>
    <cellStyle name="40% - Ênfase3 3 2" xfId="444" xr:uid="{00000000-0005-0000-0000-0000EB010000}"/>
    <cellStyle name="40% - Ênfase3 4" xfId="445" xr:uid="{00000000-0005-0000-0000-0000EC010000}"/>
    <cellStyle name="40% - Ênfase3 4 2" xfId="446" xr:uid="{00000000-0005-0000-0000-0000ED010000}"/>
    <cellStyle name="40% - Ênfase3 5" xfId="447" xr:uid="{00000000-0005-0000-0000-0000EE010000}"/>
    <cellStyle name="40% - Ênfase3 5 2" xfId="448" xr:uid="{00000000-0005-0000-0000-0000EF010000}"/>
    <cellStyle name="40% - Ênfase3 6" xfId="449" xr:uid="{00000000-0005-0000-0000-0000F0010000}"/>
    <cellStyle name="40% - Ênfase3 6 2" xfId="450" xr:uid="{00000000-0005-0000-0000-0000F1010000}"/>
    <cellStyle name="40% - Ênfase3 7" xfId="451" xr:uid="{00000000-0005-0000-0000-0000F2010000}"/>
    <cellStyle name="40% - Ênfase3 7 2" xfId="452" xr:uid="{00000000-0005-0000-0000-0000F3010000}"/>
    <cellStyle name="40% - Ênfase3 8" xfId="453" xr:uid="{00000000-0005-0000-0000-0000F4010000}"/>
    <cellStyle name="40% - Ênfase3 8 2" xfId="454" xr:uid="{00000000-0005-0000-0000-0000F5010000}"/>
    <cellStyle name="40% - Ênfase3 9" xfId="455" xr:uid="{00000000-0005-0000-0000-0000F6010000}"/>
    <cellStyle name="40% - Ênfase3 9 2" xfId="456" xr:uid="{00000000-0005-0000-0000-0000F7010000}"/>
    <cellStyle name="40% - Ênfase4 10" xfId="457" xr:uid="{00000000-0005-0000-0000-0000F8010000}"/>
    <cellStyle name="40% - Ênfase4 10 2" xfId="458" xr:uid="{00000000-0005-0000-0000-0000F9010000}"/>
    <cellStyle name="40% - Ênfase4 10 3" xfId="3071" xr:uid="{00000000-0005-0000-0000-0000FA010000}"/>
    <cellStyle name="40% - Ênfase4 10 3 2" xfId="4958" xr:uid="{00000000-0005-0000-0000-0000FB010000}"/>
    <cellStyle name="40% - Ênfase4 10 3 2 2" xfId="8576" xr:uid="{00000000-0005-0000-0000-0000FC010000}"/>
    <cellStyle name="40% - Ênfase4 10 3 3" xfId="7484" xr:uid="{00000000-0005-0000-0000-0000FD010000}"/>
    <cellStyle name="40% - Ênfase4 10 4" xfId="4957" xr:uid="{00000000-0005-0000-0000-0000FE010000}"/>
    <cellStyle name="40% - Ênfase4 10 4 2" xfId="8575" xr:uid="{00000000-0005-0000-0000-0000FF010000}"/>
    <cellStyle name="40% - Ênfase4 10 5" xfId="6373" xr:uid="{00000000-0005-0000-0000-000000020000}"/>
    <cellStyle name="40% - Ênfase4 11" xfId="459" xr:uid="{00000000-0005-0000-0000-000001020000}"/>
    <cellStyle name="40% - Ênfase4 11 2" xfId="460" xr:uid="{00000000-0005-0000-0000-000002020000}"/>
    <cellStyle name="40% - Ênfase4 11 3" xfId="3072" xr:uid="{00000000-0005-0000-0000-000003020000}"/>
    <cellStyle name="40% - Ênfase4 11 3 2" xfId="4960" xr:uid="{00000000-0005-0000-0000-000004020000}"/>
    <cellStyle name="40% - Ênfase4 11 3 2 2" xfId="8578" xr:uid="{00000000-0005-0000-0000-000005020000}"/>
    <cellStyle name="40% - Ênfase4 11 3 3" xfId="7485" xr:uid="{00000000-0005-0000-0000-000006020000}"/>
    <cellStyle name="40% - Ênfase4 11 4" xfId="4959" xr:uid="{00000000-0005-0000-0000-000007020000}"/>
    <cellStyle name="40% - Ênfase4 11 4 2" xfId="8577" xr:uid="{00000000-0005-0000-0000-000008020000}"/>
    <cellStyle name="40% - Ênfase4 11 5" xfId="6374" xr:uid="{00000000-0005-0000-0000-000009020000}"/>
    <cellStyle name="40% - Ênfase4 12" xfId="461" xr:uid="{00000000-0005-0000-0000-00000A020000}"/>
    <cellStyle name="40% - Ênfase4 12 2" xfId="462" xr:uid="{00000000-0005-0000-0000-00000B020000}"/>
    <cellStyle name="40% - Ênfase4 12 3" xfId="3073" xr:uid="{00000000-0005-0000-0000-00000C020000}"/>
    <cellStyle name="40% - Ênfase4 12 3 2" xfId="4962" xr:uid="{00000000-0005-0000-0000-00000D020000}"/>
    <cellStyle name="40% - Ênfase4 12 3 2 2" xfId="8580" xr:uid="{00000000-0005-0000-0000-00000E020000}"/>
    <cellStyle name="40% - Ênfase4 12 3 3" xfId="7486" xr:uid="{00000000-0005-0000-0000-00000F020000}"/>
    <cellStyle name="40% - Ênfase4 12 4" xfId="4961" xr:uid="{00000000-0005-0000-0000-000010020000}"/>
    <cellStyle name="40% - Ênfase4 12 4 2" xfId="8579" xr:uid="{00000000-0005-0000-0000-000011020000}"/>
    <cellStyle name="40% - Ênfase4 12 5" xfId="6375" xr:uid="{00000000-0005-0000-0000-000012020000}"/>
    <cellStyle name="40% - Ênfase4 13" xfId="463" xr:uid="{00000000-0005-0000-0000-000013020000}"/>
    <cellStyle name="40% - Ênfase4 13 2" xfId="464" xr:uid="{00000000-0005-0000-0000-000014020000}"/>
    <cellStyle name="40% - Ênfase4 13 3" xfId="3074" xr:uid="{00000000-0005-0000-0000-000015020000}"/>
    <cellStyle name="40% - Ênfase4 13 3 2" xfId="4964" xr:uid="{00000000-0005-0000-0000-000016020000}"/>
    <cellStyle name="40% - Ênfase4 13 3 2 2" xfId="8582" xr:uid="{00000000-0005-0000-0000-000017020000}"/>
    <cellStyle name="40% - Ênfase4 13 3 3" xfId="7487" xr:uid="{00000000-0005-0000-0000-000018020000}"/>
    <cellStyle name="40% - Ênfase4 13 4" xfId="4963" xr:uid="{00000000-0005-0000-0000-000019020000}"/>
    <cellStyle name="40% - Ênfase4 13 4 2" xfId="8581" xr:uid="{00000000-0005-0000-0000-00001A020000}"/>
    <cellStyle name="40% - Ênfase4 13 5" xfId="6376" xr:uid="{00000000-0005-0000-0000-00001B020000}"/>
    <cellStyle name="40% - Ênfase4 14 2" xfId="465" xr:uid="{00000000-0005-0000-0000-00001C020000}"/>
    <cellStyle name="40% - Ênfase4 15 2" xfId="466" xr:uid="{00000000-0005-0000-0000-00001D020000}"/>
    <cellStyle name="40% - Ênfase4 16 2" xfId="467" xr:uid="{00000000-0005-0000-0000-00001E020000}"/>
    <cellStyle name="40% - Ênfase4 17 2" xfId="468" xr:uid="{00000000-0005-0000-0000-00001F020000}"/>
    <cellStyle name="40% - Ênfase4 2" xfId="469" xr:uid="{00000000-0005-0000-0000-000020020000}"/>
    <cellStyle name="40% - Ênfase4 2 2" xfId="470" xr:uid="{00000000-0005-0000-0000-000021020000}"/>
    <cellStyle name="40% - Ênfase4 3" xfId="471" xr:uid="{00000000-0005-0000-0000-000022020000}"/>
    <cellStyle name="40% - Ênfase4 3 2" xfId="472" xr:uid="{00000000-0005-0000-0000-000023020000}"/>
    <cellStyle name="40% - Ênfase4 4" xfId="473" xr:uid="{00000000-0005-0000-0000-000024020000}"/>
    <cellStyle name="40% - Ênfase4 4 2" xfId="474" xr:uid="{00000000-0005-0000-0000-000025020000}"/>
    <cellStyle name="40% - Ênfase4 5" xfId="475" xr:uid="{00000000-0005-0000-0000-000026020000}"/>
    <cellStyle name="40% - Ênfase4 5 2" xfId="476" xr:uid="{00000000-0005-0000-0000-000027020000}"/>
    <cellStyle name="40% - Ênfase4 6" xfId="477" xr:uid="{00000000-0005-0000-0000-000028020000}"/>
    <cellStyle name="40% - Ênfase4 6 2" xfId="478" xr:uid="{00000000-0005-0000-0000-000029020000}"/>
    <cellStyle name="40% - Ênfase4 7" xfId="479" xr:uid="{00000000-0005-0000-0000-00002A020000}"/>
    <cellStyle name="40% - Ênfase4 7 2" xfId="480" xr:uid="{00000000-0005-0000-0000-00002B020000}"/>
    <cellStyle name="40% - Ênfase4 8" xfId="481" xr:uid="{00000000-0005-0000-0000-00002C020000}"/>
    <cellStyle name="40% - Ênfase4 8 2" xfId="482" xr:uid="{00000000-0005-0000-0000-00002D020000}"/>
    <cellStyle name="40% - Ênfase4 9" xfId="483" xr:uid="{00000000-0005-0000-0000-00002E020000}"/>
    <cellStyle name="40% - Ênfase4 9 2" xfId="484" xr:uid="{00000000-0005-0000-0000-00002F020000}"/>
    <cellStyle name="40% - Ênfase5 10" xfId="485" xr:uid="{00000000-0005-0000-0000-000030020000}"/>
    <cellStyle name="40% - Ênfase5 10 2" xfId="486" xr:uid="{00000000-0005-0000-0000-000031020000}"/>
    <cellStyle name="40% - Ênfase5 10 3" xfId="3075" xr:uid="{00000000-0005-0000-0000-000032020000}"/>
    <cellStyle name="40% - Ênfase5 10 3 2" xfId="4966" xr:uid="{00000000-0005-0000-0000-000033020000}"/>
    <cellStyle name="40% - Ênfase5 10 3 2 2" xfId="8584" xr:uid="{00000000-0005-0000-0000-000034020000}"/>
    <cellStyle name="40% - Ênfase5 10 3 3" xfId="7488" xr:uid="{00000000-0005-0000-0000-000035020000}"/>
    <cellStyle name="40% - Ênfase5 10 4" xfId="4965" xr:uid="{00000000-0005-0000-0000-000036020000}"/>
    <cellStyle name="40% - Ênfase5 10 4 2" xfId="8583" xr:uid="{00000000-0005-0000-0000-000037020000}"/>
    <cellStyle name="40% - Ênfase5 10 5" xfId="6377" xr:uid="{00000000-0005-0000-0000-000038020000}"/>
    <cellStyle name="40% - Ênfase5 11" xfId="487" xr:uid="{00000000-0005-0000-0000-000039020000}"/>
    <cellStyle name="40% - Ênfase5 11 2" xfId="488" xr:uid="{00000000-0005-0000-0000-00003A020000}"/>
    <cellStyle name="40% - Ênfase5 11 3" xfId="3076" xr:uid="{00000000-0005-0000-0000-00003B020000}"/>
    <cellStyle name="40% - Ênfase5 11 3 2" xfId="4968" xr:uid="{00000000-0005-0000-0000-00003C020000}"/>
    <cellStyle name="40% - Ênfase5 11 3 2 2" xfId="8586" xr:uid="{00000000-0005-0000-0000-00003D020000}"/>
    <cellStyle name="40% - Ênfase5 11 3 3" xfId="7489" xr:uid="{00000000-0005-0000-0000-00003E020000}"/>
    <cellStyle name="40% - Ênfase5 11 4" xfId="4967" xr:uid="{00000000-0005-0000-0000-00003F020000}"/>
    <cellStyle name="40% - Ênfase5 11 4 2" xfId="8585" xr:uid="{00000000-0005-0000-0000-000040020000}"/>
    <cellStyle name="40% - Ênfase5 11 5" xfId="6378" xr:uid="{00000000-0005-0000-0000-000041020000}"/>
    <cellStyle name="40% - Ênfase5 12" xfId="489" xr:uid="{00000000-0005-0000-0000-000042020000}"/>
    <cellStyle name="40% - Ênfase5 12 2" xfId="490" xr:uid="{00000000-0005-0000-0000-000043020000}"/>
    <cellStyle name="40% - Ênfase5 12 3" xfId="3077" xr:uid="{00000000-0005-0000-0000-000044020000}"/>
    <cellStyle name="40% - Ênfase5 12 3 2" xfId="4970" xr:uid="{00000000-0005-0000-0000-000045020000}"/>
    <cellStyle name="40% - Ênfase5 12 3 2 2" xfId="8588" xr:uid="{00000000-0005-0000-0000-000046020000}"/>
    <cellStyle name="40% - Ênfase5 12 3 3" xfId="7490" xr:uid="{00000000-0005-0000-0000-000047020000}"/>
    <cellStyle name="40% - Ênfase5 12 4" xfId="4969" xr:uid="{00000000-0005-0000-0000-000048020000}"/>
    <cellStyle name="40% - Ênfase5 12 4 2" xfId="8587" xr:uid="{00000000-0005-0000-0000-000049020000}"/>
    <cellStyle name="40% - Ênfase5 12 5" xfId="6379" xr:uid="{00000000-0005-0000-0000-00004A020000}"/>
    <cellStyle name="40% - Ênfase5 13" xfId="491" xr:uid="{00000000-0005-0000-0000-00004B020000}"/>
    <cellStyle name="40% - Ênfase5 13 2" xfId="492" xr:uid="{00000000-0005-0000-0000-00004C020000}"/>
    <cellStyle name="40% - Ênfase5 13 3" xfId="3078" xr:uid="{00000000-0005-0000-0000-00004D020000}"/>
    <cellStyle name="40% - Ênfase5 13 3 2" xfId="4972" xr:uid="{00000000-0005-0000-0000-00004E020000}"/>
    <cellStyle name="40% - Ênfase5 13 3 2 2" xfId="8590" xr:uid="{00000000-0005-0000-0000-00004F020000}"/>
    <cellStyle name="40% - Ênfase5 13 3 3" xfId="7491" xr:uid="{00000000-0005-0000-0000-000050020000}"/>
    <cellStyle name="40% - Ênfase5 13 4" xfId="4971" xr:uid="{00000000-0005-0000-0000-000051020000}"/>
    <cellStyle name="40% - Ênfase5 13 4 2" xfId="8589" xr:uid="{00000000-0005-0000-0000-000052020000}"/>
    <cellStyle name="40% - Ênfase5 13 5" xfId="6380" xr:uid="{00000000-0005-0000-0000-000053020000}"/>
    <cellStyle name="40% - Ênfase5 14 2" xfId="493" xr:uid="{00000000-0005-0000-0000-000054020000}"/>
    <cellStyle name="40% - Ênfase5 15 2" xfId="494" xr:uid="{00000000-0005-0000-0000-000055020000}"/>
    <cellStyle name="40% - Ênfase5 16 2" xfId="495" xr:uid="{00000000-0005-0000-0000-000056020000}"/>
    <cellStyle name="40% - Ênfase5 17 2" xfId="496" xr:uid="{00000000-0005-0000-0000-000057020000}"/>
    <cellStyle name="40% - Ênfase5 2" xfId="497" xr:uid="{00000000-0005-0000-0000-000058020000}"/>
    <cellStyle name="40% - Ênfase5 2 2" xfId="498" xr:uid="{00000000-0005-0000-0000-000059020000}"/>
    <cellStyle name="40% - Ênfase5 3" xfId="499" xr:uid="{00000000-0005-0000-0000-00005A020000}"/>
    <cellStyle name="40% - Ênfase5 3 2" xfId="500" xr:uid="{00000000-0005-0000-0000-00005B020000}"/>
    <cellStyle name="40% - Ênfase5 4" xfId="501" xr:uid="{00000000-0005-0000-0000-00005C020000}"/>
    <cellStyle name="40% - Ênfase5 4 2" xfId="502" xr:uid="{00000000-0005-0000-0000-00005D020000}"/>
    <cellStyle name="40% - Ênfase5 5" xfId="503" xr:uid="{00000000-0005-0000-0000-00005E020000}"/>
    <cellStyle name="40% - Ênfase5 5 2" xfId="504" xr:uid="{00000000-0005-0000-0000-00005F020000}"/>
    <cellStyle name="40% - Ênfase5 6" xfId="505" xr:uid="{00000000-0005-0000-0000-000060020000}"/>
    <cellStyle name="40% - Ênfase5 6 2" xfId="506" xr:uid="{00000000-0005-0000-0000-000061020000}"/>
    <cellStyle name="40% - Ênfase5 7" xfId="507" xr:uid="{00000000-0005-0000-0000-000062020000}"/>
    <cellStyle name="40% - Ênfase5 7 2" xfId="508" xr:uid="{00000000-0005-0000-0000-000063020000}"/>
    <cellStyle name="40% - Ênfase5 8" xfId="509" xr:uid="{00000000-0005-0000-0000-000064020000}"/>
    <cellStyle name="40% - Ênfase5 8 2" xfId="510" xr:uid="{00000000-0005-0000-0000-000065020000}"/>
    <cellStyle name="40% - Ênfase5 9" xfId="511" xr:uid="{00000000-0005-0000-0000-000066020000}"/>
    <cellStyle name="40% - Ênfase5 9 2" xfId="512" xr:uid="{00000000-0005-0000-0000-000067020000}"/>
    <cellStyle name="40% - Ênfase6 10" xfId="513" xr:uid="{00000000-0005-0000-0000-000068020000}"/>
    <cellStyle name="40% - Ênfase6 10 2" xfId="514" xr:uid="{00000000-0005-0000-0000-000069020000}"/>
    <cellStyle name="40% - Ênfase6 10 3" xfId="3079" xr:uid="{00000000-0005-0000-0000-00006A020000}"/>
    <cellStyle name="40% - Ênfase6 10 3 2" xfId="4974" xr:uid="{00000000-0005-0000-0000-00006B020000}"/>
    <cellStyle name="40% - Ênfase6 10 3 2 2" xfId="8592" xr:uid="{00000000-0005-0000-0000-00006C020000}"/>
    <cellStyle name="40% - Ênfase6 10 3 3" xfId="7492" xr:uid="{00000000-0005-0000-0000-00006D020000}"/>
    <cellStyle name="40% - Ênfase6 10 4" xfId="4973" xr:uid="{00000000-0005-0000-0000-00006E020000}"/>
    <cellStyle name="40% - Ênfase6 10 4 2" xfId="8591" xr:uid="{00000000-0005-0000-0000-00006F020000}"/>
    <cellStyle name="40% - Ênfase6 10 5" xfId="6381" xr:uid="{00000000-0005-0000-0000-000070020000}"/>
    <cellStyle name="40% - Ênfase6 11" xfId="515" xr:uid="{00000000-0005-0000-0000-000071020000}"/>
    <cellStyle name="40% - Ênfase6 11 2" xfId="516" xr:uid="{00000000-0005-0000-0000-000072020000}"/>
    <cellStyle name="40% - Ênfase6 11 3" xfId="3080" xr:uid="{00000000-0005-0000-0000-000073020000}"/>
    <cellStyle name="40% - Ênfase6 11 3 2" xfId="4976" xr:uid="{00000000-0005-0000-0000-000074020000}"/>
    <cellStyle name="40% - Ênfase6 11 3 2 2" xfId="8594" xr:uid="{00000000-0005-0000-0000-000075020000}"/>
    <cellStyle name="40% - Ênfase6 11 3 3" xfId="7493" xr:uid="{00000000-0005-0000-0000-000076020000}"/>
    <cellStyle name="40% - Ênfase6 11 4" xfId="4975" xr:uid="{00000000-0005-0000-0000-000077020000}"/>
    <cellStyle name="40% - Ênfase6 11 4 2" xfId="8593" xr:uid="{00000000-0005-0000-0000-000078020000}"/>
    <cellStyle name="40% - Ênfase6 11 5" xfId="6382" xr:uid="{00000000-0005-0000-0000-000079020000}"/>
    <cellStyle name="40% - Ênfase6 12" xfId="517" xr:uid="{00000000-0005-0000-0000-00007A020000}"/>
    <cellStyle name="40% - Ênfase6 12 2" xfId="518" xr:uid="{00000000-0005-0000-0000-00007B020000}"/>
    <cellStyle name="40% - Ênfase6 12 3" xfId="3081" xr:uid="{00000000-0005-0000-0000-00007C020000}"/>
    <cellStyle name="40% - Ênfase6 12 3 2" xfId="4978" xr:uid="{00000000-0005-0000-0000-00007D020000}"/>
    <cellStyle name="40% - Ênfase6 12 3 2 2" xfId="8596" xr:uid="{00000000-0005-0000-0000-00007E020000}"/>
    <cellStyle name="40% - Ênfase6 12 3 3" xfId="7494" xr:uid="{00000000-0005-0000-0000-00007F020000}"/>
    <cellStyle name="40% - Ênfase6 12 4" xfId="4977" xr:uid="{00000000-0005-0000-0000-000080020000}"/>
    <cellStyle name="40% - Ênfase6 12 4 2" xfId="8595" xr:uid="{00000000-0005-0000-0000-000081020000}"/>
    <cellStyle name="40% - Ênfase6 12 5" xfId="6383" xr:uid="{00000000-0005-0000-0000-000082020000}"/>
    <cellStyle name="40% - Ênfase6 13" xfId="519" xr:uid="{00000000-0005-0000-0000-000083020000}"/>
    <cellStyle name="40% - Ênfase6 13 2" xfId="520" xr:uid="{00000000-0005-0000-0000-000084020000}"/>
    <cellStyle name="40% - Ênfase6 13 3" xfId="3082" xr:uid="{00000000-0005-0000-0000-000085020000}"/>
    <cellStyle name="40% - Ênfase6 13 3 2" xfId="4980" xr:uid="{00000000-0005-0000-0000-000086020000}"/>
    <cellStyle name="40% - Ênfase6 13 3 2 2" xfId="8598" xr:uid="{00000000-0005-0000-0000-000087020000}"/>
    <cellStyle name="40% - Ênfase6 13 3 3" xfId="7495" xr:uid="{00000000-0005-0000-0000-000088020000}"/>
    <cellStyle name="40% - Ênfase6 13 4" xfId="4979" xr:uid="{00000000-0005-0000-0000-000089020000}"/>
    <cellStyle name="40% - Ênfase6 13 4 2" xfId="8597" xr:uid="{00000000-0005-0000-0000-00008A020000}"/>
    <cellStyle name="40% - Ênfase6 13 5" xfId="6384" xr:uid="{00000000-0005-0000-0000-00008B020000}"/>
    <cellStyle name="40% - Ênfase6 14 2" xfId="521" xr:uid="{00000000-0005-0000-0000-00008C020000}"/>
    <cellStyle name="40% - Ênfase6 15 2" xfId="522" xr:uid="{00000000-0005-0000-0000-00008D020000}"/>
    <cellStyle name="40% - Ênfase6 16 2" xfId="523" xr:uid="{00000000-0005-0000-0000-00008E020000}"/>
    <cellStyle name="40% - Ênfase6 17 2" xfId="524" xr:uid="{00000000-0005-0000-0000-00008F020000}"/>
    <cellStyle name="40% - Ênfase6 2" xfId="525" xr:uid="{00000000-0005-0000-0000-000090020000}"/>
    <cellStyle name="40% - Ênfase6 2 2" xfId="526" xr:uid="{00000000-0005-0000-0000-000091020000}"/>
    <cellStyle name="40% - Ênfase6 3" xfId="527" xr:uid="{00000000-0005-0000-0000-000092020000}"/>
    <cellStyle name="40% - Ênfase6 3 2" xfId="528" xr:uid="{00000000-0005-0000-0000-000093020000}"/>
    <cellStyle name="40% - Ênfase6 4" xfId="529" xr:uid="{00000000-0005-0000-0000-000094020000}"/>
    <cellStyle name="40% - Ênfase6 4 2" xfId="530" xr:uid="{00000000-0005-0000-0000-000095020000}"/>
    <cellStyle name="40% - Ênfase6 5" xfId="531" xr:uid="{00000000-0005-0000-0000-000096020000}"/>
    <cellStyle name="40% - Ênfase6 5 2" xfId="532" xr:uid="{00000000-0005-0000-0000-000097020000}"/>
    <cellStyle name="40% - Ênfase6 6" xfId="533" xr:uid="{00000000-0005-0000-0000-000098020000}"/>
    <cellStyle name="40% - Ênfase6 6 2" xfId="534" xr:uid="{00000000-0005-0000-0000-000099020000}"/>
    <cellStyle name="40% - Ênfase6 7" xfId="535" xr:uid="{00000000-0005-0000-0000-00009A020000}"/>
    <cellStyle name="40% - Ênfase6 7 2" xfId="536" xr:uid="{00000000-0005-0000-0000-00009B020000}"/>
    <cellStyle name="40% - Ênfase6 8" xfId="537" xr:uid="{00000000-0005-0000-0000-00009C020000}"/>
    <cellStyle name="40% - Ênfase6 8 2" xfId="538" xr:uid="{00000000-0005-0000-0000-00009D020000}"/>
    <cellStyle name="40% - Ênfase6 9" xfId="539" xr:uid="{00000000-0005-0000-0000-00009E020000}"/>
    <cellStyle name="40% - Ênfase6 9 2" xfId="540" xr:uid="{00000000-0005-0000-0000-00009F020000}"/>
    <cellStyle name="60% - Ênfase1 10 2" xfId="541" xr:uid="{00000000-0005-0000-0000-0000A0020000}"/>
    <cellStyle name="60% - Ênfase1 11 2" xfId="542" xr:uid="{00000000-0005-0000-0000-0000A1020000}"/>
    <cellStyle name="60% - Ênfase1 12 2" xfId="543" xr:uid="{00000000-0005-0000-0000-0000A2020000}"/>
    <cellStyle name="60% - Ênfase1 13 2" xfId="544" xr:uid="{00000000-0005-0000-0000-0000A3020000}"/>
    <cellStyle name="60% - Ênfase1 14 2" xfId="545" xr:uid="{00000000-0005-0000-0000-0000A4020000}"/>
    <cellStyle name="60% - Ênfase1 15 2" xfId="546" xr:uid="{00000000-0005-0000-0000-0000A5020000}"/>
    <cellStyle name="60% - Ênfase1 16 2" xfId="547" xr:uid="{00000000-0005-0000-0000-0000A6020000}"/>
    <cellStyle name="60% - Ênfase1 17 2" xfId="548" xr:uid="{00000000-0005-0000-0000-0000A7020000}"/>
    <cellStyle name="60% - Ênfase1 2" xfId="549" xr:uid="{00000000-0005-0000-0000-0000A8020000}"/>
    <cellStyle name="60% - Ênfase1 2 2" xfId="550" xr:uid="{00000000-0005-0000-0000-0000A9020000}"/>
    <cellStyle name="60% - Ênfase1 3" xfId="551" xr:uid="{00000000-0005-0000-0000-0000AA020000}"/>
    <cellStyle name="60% - Ênfase1 3 2" xfId="552" xr:uid="{00000000-0005-0000-0000-0000AB020000}"/>
    <cellStyle name="60% - Ênfase1 4" xfId="553" xr:uid="{00000000-0005-0000-0000-0000AC020000}"/>
    <cellStyle name="60% - Ênfase1 4 2" xfId="554" xr:uid="{00000000-0005-0000-0000-0000AD020000}"/>
    <cellStyle name="60% - Ênfase1 5" xfId="555" xr:uid="{00000000-0005-0000-0000-0000AE020000}"/>
    <cellStyle name="60% - Ênfase1 5 2" xfId="556" xr:uid="{00000000-0005-0000-0000-0000AF020000}"/>
    <cellStyle name="60% - Ênfase1 6 2" xfId="557" xr:uid="{00000000-0005-0000-0000-0000B0020000}"/>
    <cellStyle name="60% - Ênfase1 7 2" xfId="558" xr:uid="{00000000-0005-0000-0000-0000B1020000}"/>
    <cellStyle name="60% - Ênfase1 8 2" xfId="559" xr:uid="{00000000-0005-0000-0000-0000B2020000}"/>
    <cellStyle name="60% - Ênfase1 9 2" xfId="560" xr:uid="{00000000-0005-0000-0000-0000B3020000}"/>
    <cellStyle name="60% - Ênfase2 10 2" xfId="561" xr:uid="{00000000-0005-0000-0000-0000B4020000}"/>
    <cellStyle name="60% - Ênfase2 11 2" xfId="562" xr:uid="{00000000-0005-0000-0000-0000B5020000}"/>
    <cellStyle name="60% - Ênfase2 12 2" xfId="563" xr:uid="{00000000-0005-0000-0000-0000B6020000}"/>
    <cellStyle name="60% - Ênfase2 13 2" xfId="564" xr:uid="{00000000-0005-0000-0000-0000B7020000}"/>
    <cellStyle name="60% - Ênfase2 14 2" xfId="565" xr:uid="{00000000-0005-0000-0000-0000B8020000}"/>
    <cellStyle name="60% - Ênfase2 15 2" xfId="566" xr:uid="{00000000-0005-0000-0000-0000B9020000}"/>
    <cellStyle name="60% - Ênfase2 16 2" xfId="567" xr:uid="{00000000-0005-0000-0000-0000BA020000}"/>
    <cellStyle name="60% - Ênfase2 17 2" xfId="568" xr:uid="{00000000-0005-0000-0000-0000BB020000}"/>
    <cellStyle name="60% - Ênfase2 2" xfId="569" xr:uid="{00000000-0005-0000-0000-0000BC020000}"/>
    <cellStyle name="60% - Ênfase2 2 2" xfId="570" xr:uid="{00000000-0005-0000-0000-0000BD020000}"/>
    <cellStyle name="60% - Ênfase2 3" xfId="571" xr:uid="{00000000-0005-0000-0000-0000BE020000}"/>
    <cellStyle name="60% - Ênfase2 3 2" xfId="572" xr:uid="{00000000-0005-0000-0000-0000BF020000}"/>
    <cellStyle name="60% - Ênfase2 4" xfId="573" xr:uid="{00000000-0005-0000-0000-0000C0020000}"/>
    <cellStyle name="60% - Ênfase2 4 2" xfId="574" xr:uid="{00000000-0005-0000-0000-0000C1020000}"/>
    <cellStyle name="60% - Ênfase2 5" xfId="575" xr:uid="{00000000-0005-0000-0000-0000C2020000}"/>
    <cellStyle name="60% - Ênfase2 5 2" xfId="576" xr:uid="{00000000-0005-0000-0000-0000C3020000}"/>
    <cellStyle name="60% - Ênfase2 6 2" xfId="577" xr:uid="{00000000-0005-0000-0000-0000C4020000}"/>
    <cellStyle name="60% - Ênfase2 7 2" xfId="578" xr:uid="{00000000-0005-0000-0000-0000C5020000}"/>
    <cellStyle name="60% - Ênfase2 8 2" xfId="579" xr:uid="{00000000-0005-0000-0000-0000C6020000}"/>
    <cellStyle name="60% - Ênfase2 9 2" xfId="580" xr:uid="{00000000-0005-0000-0000-0000C7020000}"/>
    <cellStyle name="60% - Ênfase3 10 2" xfId="581" xr:uid="{00000000-0005-0000-0000-0000C8020000}"/>
    <cellStyle name="60% - Ênfase3 11 2" xfId="582" xr:uid="{00000000-0005-0000-0000-0000C9020000}"/>
    <cellStyle name="60% - Ênfase3 12 2" xfId="583" xr:uid="{00000000-0005-0000-0000-0000CA020000}"/>
    <cellStyle name="60% - Ênfase3 13 2" xfId="584" xr:uid="{00000000-0005-0000-0000-0000CB020000}"/>
    <cellStyle name="60% - Ênfase3 14 2" xfId="585" xr:uid="{00000000-0005-0000-0000-0000CC020000}"/>
    <cellStyle name="60% - Ênfase3 15 2" xfId="586" xr:uid="{00000000-0005-0000-0000-0000CD020000}"/>
    <cellStyle name="60% - Ênfase3 16 2" xfId="587" xr:uid="{00000000-0005-0000-0000-0000CE020000}"/>
    <cellStyle name="60% - Ênfase3 17 2" xfId="588" xr:uid="{00000000-0005-0000-0000-0000CF020000}"/>
    <cellStyle name="60% - Ênfase3 2" xfId="589" xr:uid="{00000000-0005-0000-0000-0000D0020000}"/>
    <cellStyle name="60% - Ênfase3 2 2" xfId="590" xr:uid="{00000000-0005-0000-0000-0000D1020000}"/>
    <cellStyle name="60% - Ênfase3 3" xfId="591" xr:uid="{00000000-0005-0000-0000-0000D2020000}"/>
    <cellStyle name="60% - Ênfase3 3 2" xfId="592" xr:uid="{00000000-0005-0000-0000-0000D3020000}"/>
    <cellStyle name="60% - Ênfase3 4" xfId="593" xr:uid="{00000000-0005-0000-0000-0000D4020000}"/>
    <cellStyle name="60% - Ênfase3 4 2" xfId="594" xr:uid="{00000000-0005-0000-0000-0000D5020000}"/>
    <cellStyle name="60% - Ênfase3 5" xfId="595" xr:uid="{00000000-0005-0000-0000-0000D6020000}"/>
    <cellStyle name="60% - Ênfase3 5 2" xfId="596" xr:uid="{00000000-0005-0000-0000-0000D7020000}"/>
    <cellStyle name="60% - Ênfase3 6 2" xfId="597" xr:uid="{00000000-0005-0000-0000-0000D8020000}"/>
    <cellStyle name="60% - Ênfase3 7 2" xfId="598" xr:uid="{00000000-0005-0000-0000-0000D9020000}"/>
    <cellStyle name="60% - Ênfase3 8 2" xfId="599" xr:uid="{00000000-0005-0000-0000-0000DA020000}"/>
    <cellStyle name="60% - Ênfase3 9 2" xfId="600" xr:uid="{00000000-0005-0000-0000-0000DB020000}"/>
    <cellStyle name="60% - Ênfase4 10 2" xfId="601" xr:uid="{00000000-0005-0000-0000-0000DC020000}"/>
    <cellStyle name="60% - Ênfase4 11 2" xfId="602" xr:uid="{00000000-0005-0000-0000-0000DD020000}"/>
    <cellStyle name="60% - Ênfase4 12 2" xfId="603" xr:uid="{00000000-0005-0000-0000-0000DE020000}"/>
    <cellStyle name="60% - Ênfase4 13 2" xfId="604" xr:uid="{00000000-0005-0000-0000-0000DF020000}"/>
    <cellStyle name="60% - Ênfase4 14 2" xfId="605" xr:uid="{00000000-0005-0000-0000-0000E0020000}"/>
    <cellStyle name="60% - Ênfase4 15 2" xfId="606" xr:uid="{00000000-0005-0000-0000-0000E1020000}"/>
    <cellStyle name="60% - Ênfase4 16 2" xfId="607" xr:uid="{00000000-0005-0000-0000-0000E2020000}"/>
    <cellStyle name="60% - Ênfase4 17 2" xfId="608" xr:uid="{00000000-0005-0000-0000-0000E3020000}"/>
    <cellStyle name="60% - Ênfase4 2" xfId="609" xr:uid="{00000000-0005-0000-0000-0000E4020000}"/>
    <cellStyle name="60% - Ênfase4 2 2" xfId="610" xr:uid="{00000000-0005-0000-0000-0000E5020000}"/>
    <cellStyle name="60% - Ênfase4 3" xfId="611" xr:uid="{00000000-0005-0000-0000-0000E6020000}"/>
    <cellStyle name="60% - Ênfase4 3 2" xfId="612" xr:uid="{00000000-0005-0000-0000-0000E7020000}"/>
    <cellStyle name="60% - Ênfase4 4" xfId="613" xr:uid="{00000000-0005-0000-0000-0000E8020000}"/>
    <cellStyle name="60% - Ênfase4 4 2" xfId="614" xr:uid="{00000000-0005-0000-0000-0000E9020000}"/>
    <cellStyle name="60% - Ênfase4 5" xfId="615" xr:uid="{00000000-0005-0000-0000-0000EA020000}"/>
    <cellStyle name="60% - Ênfase4 5 2" xfId="616" xr:uid="{00000000-0005-0000-0000-0000EB020000}"/>
    <cellStyle name="60% - Ênfase4 6 2" xfId="617" xr:uid="{00000000-0005-0000-0000-0000EC020000}"/>
    <cellStyle name="60% - Ênfase4 7 2" xfId="618" xr:uid="{00000000-0005-0000-0000-0000ED020000}"/>
    <cellStyle name="60% - Ênfase4 8 2" xfId="619" xr:uid="{00000000-0005-0000-0000-0000EE020000}"/>
    <cellStyle name="60% - Ênfase4 9 2" xfId="620" xr:uid="{00000000-0005-0000-0000-0000EF020000}"/>
    <cellStyle name="60% - Ênfase5 10 2" xfId="621" xr:uid="{00000000-0005-0000-0000-0000F0020000}"/>
    <cellStyle name="60% - Ênfase5 11 2" xfId="622" xr:uid="{00000000-0005-0000-0000-0000F1020000}"/>
    <cellStyle name="60% - Ênfase5 12 2" xfId="623" xr:uid="{00000000-0005-0000-0000-0000F2020000}"/>
    <cellStyle name="60% - Ênfase5 13 2" xfId="624" xr:uid="{00000000-0005-0000-0000-0000F3020000}"/>
    <cellStyle name="60% - Ênfase5 14 2" xfId="625" xr:uid="{00000000-0005-0000-0000-0000F4020000}"/>
    <cellStyle name="60% - Ênfase5 15 2" xfId="626" xr:uid="{00000000-0005-0000-0000-0000F5020000}"/>
    <cellStyle name="60% - Ênfase5 16 2" xfId="627" xr:uid="{00000000-0005-0000-0000-0000F6020000}"/>
    <cellStyle name="60% - Ênfase5 17 2" xfId="628" xr:uid="{00000000-0005-0000-0000-0000F7020000}"/>
    <cellStyle name="60% - Ênfase5 2" xfId="629" xr:uid="{00000000-0005-0000-0000-0000F8020000}"/>
    <cellStyle name="60% - Ênfase5 2 2" xfId="630" xr:uid="{00000000-0005-0000-0000-0000F9020000}"/>
    <cellStyle name="60% - Ênfase5 3" xfId="631" xr:uid="{00000000-0005-0000-0000-0000FA020000}"/>
    <cellStyle name="60% - Ênfase5 3 2" xfId="632" xr:uid="{00000000-0005-0000-0000-0000FB020000}"/>
    <cellStyle name="60% - Ênfase5 4" xfId="633" xr:uid="{00000000-0005-0000-0000-0000FC020000}"/>
    <cellStyle name="60% - Ênfase5 4 2" xfId="634" xr:uid="{00000000-0005-0000-0000-0000FD020000}"/>
    <cellStyle name="60% - Ênfase5 5" xfId="635" xr:uid="{00000000-0005-0000-0000-0000FE020000}"/>
    <cellStyle name="60% - Ênfase5 5 2" xfId="636" xr:uid="{00000000-0005-0000-0000-0000FF020000}"/>
    <cellStyle name="60% - Ênfase5 6 2" xfId="637" xr:uid="{00000000-0005-0000-0000-000000030000}"/>
    <cellStyle name="60% - Ênfase5 7 2" xfId="638" xr:uid="{00000000-0005-0000-0000-000001030000}"/>
    <cellStyle name="60% - Ênfase5 8 2" xfId="639" xr:uid="{00000000-0005-0000-0000-000002030000}"/>
    <cellStyle name="60% - Ênfase5 9 2" xfId="640" xr:uid="{00000000-0005-0000-0000-000003030000}"/>
    <cellStyle name="60% - Ênfase6 10 2" xfId="641" xr:uid="{00000000-0005-0000-0000-000004030000}"/>
    <cellStyle name="60% - Ênfase6 11 2" xfId="642" xr:uid="{00000000-0005-0000-0000-000005030000}"/>
    <cellStyle name="60% - Ênfase6 12 2" xfId="643" xr:uid="{00000000-0005-0000-0000-000006030000}"/>
    <cellStyle name="60% - Ênfase6 13 2" xfId="644" xr:uid="{00000000-0005-0000-0000-000007030000}"/>
    <cellStyle name="60% - Ênfase6 14 2" xfId="645" xr:uid="{00000000-0005-0000-0000-000008030000}"/>
    <cellStyle name="60% - Ênfase6 15 2" xfId="646" xr:uid="{00000000-0005-0000-0000-000009030000}"/>
    <cellStyle name="60% - Ênfase6 16 2" xfId="647" xr:uid="{00000000-0005-0000-0000-00000A030000}"/>
    <cellStyle name="60% - Ênfase6 17 2" xfId="648" xr:uid="{00000000-0005-0000-0000-00000B030000}"/>
    <cellStyle name="60% - Ênfase6 2" xfId="649" xr:uid="{00000000-0005-0000-0000-00000C030000}"/>
    <cellStyle name="60% - Ênfase6 2 2" xfId="650" xr:uid="{00000000-0005-0000-0000-00000D030000}"/>
    <cellStyle name="60% - Ênfase6 3" xfId="651" xr:uid="{00000000-0005-0000-0000-00000E030000}"/>
    <cellStyle name="60% - Ênfase6 3 2" xfId="652" xr:uid="{00000000-0005-0000-0000-00000F030000}"/>
    <cellStyle name="60% - Ênfase6 4" xfId="653" xr:uid="{00000000-0005-0000-0000-000010030000}"/>
    <cellStyle name="60% - Ênfase6 4 2" xfId="654" xr:uid="{00000000-0005-0000-0000-000011030000}"/>
    <cellStyle name="60% - Ênfase6 5" xfId="655" xr:uid="{00000000-0005-0000-0000-000012030000}"/>
    <cellStyle name="60% - Ênfase6 5 2" xfId="656" xr:uid="{00000000-0005-0000-0000-000013030000}"/>
    <cellStyle name="60% - Ênfase6 6 2" xfId="657" xr:uid="{00000000-0005-0000-0000-000014030000}"/>
    <cellStyle name="60% - Ênfase6 7 2" xfId="658" xr:uid="{00000000-0005-0000-0000-000015030000}"/>
    <cellStyle name="60% - Ênfase6 8 2" xfId="659" xr:uid="{00000000-0005-0000-0000-000016030000}"/>
    <cellStyle name="60% - Ênfase6 9 2" xfId="660" xr:uid="{00000000-0005-0000-0000-000017030000}"/>
    <cellStyle name="Bom 10 2" xfId="661" xr:uid="{00000000-0005-0000-0000-000018030000}"/>
    <cellStyle name="Bom 11 2" xfId="662" xr:uid="{00000000-0005-0000-0000-000019030000}"/>
    <cellStyle name="Bom 12 2" xfId="663" xr:uid="{00000000-0005-0000-0000-00001A030000}"/>
    <cellStyle name="Bom 13 2" xfId="664" xr:uid="{00000000-0005-0000-0000-00001B030000}"/>
    <cellStyle name="Bom 14 2" xfId="665" xr:uid="{00000000-0005-0000-0000-00001C030000}"/>
    <cellStyle name="Bom 15 2" xfId="666" xr:uid="{00000000-0005-0000-0000-00001D030000}"/>
    <cellStyle name="Bom 16 2" xfId="667" xr:uid="{00000000-0005-0000-0000-00001E030000}"/>
    <cellStyle name="Bom 17 2" xfId="668" xr:uid="{00000000-0005-0000-0000-00001F030000}"/>
    <cellStyle name="Bom 2" xfId="669" xr:uid="{00000000-0005-0000-0000-000020030000}"/>
    <cellStyle name="Bom 2 2" xfId="670" xr:uid="{00000000-0005-0000-0000-000021030000}"/>
    <cellStyle name="Bom 3" xfId="671" xr:uid="{00000000-0005-0000-0000-000022030000}"/>
    <cellStyle name="Bom 3 2" xfId="672" xr:uid="{00000000-0005-0000-0000-000023030000}"/>
    <cellStyle name="Bom 4" xfId="673" xr:uid="{00000000-0005-0000-0000-000024030000}"/>
    <cellStyle name="Bom 4 2" xfId="674" xr:uid="{00000000-0005-0000-0000-000025030000}"/>
    <cellStyle name="Bom 5" xfId="675" xr:uid="{00000000-0005-0000-0000-000026030000}"/>
    <cellStyle name="Bom 5 2" xfId="676" xr:uid="{00000000-0005-0000-0000-000027030000}"/>
    <cellStyle name="Bom 6 2" xfId="677" xr:uid="{00000000-0005-0000-0000-000028030000}"/>
    <cellStyle name="Bom 7 2" xfId="678" xr:uid="{00000000-0005-0000-0000-000029030000}"/>
    <cellStyle name="Bom 8 2" xfId="679" xr:uid="{00000000-0005-0000-0000-00002A030000}"/>
    <cellStyle name="Bom 9 2" xfId="680" xr:uid="{00000000-0005-0000-0000-00002B030000}"/>
    <cellStyle name="Cabeçalho 1" xfId="14" xr:uid="{00000000-0005-0000-0000-00002C030000}"/>
    <cellStyle name="Cabeçalho 2" xfId="15" xr:uid="{00000000-0005-0000-0000-00002D030000}"/>
    <cellStyle name="Cálculo 10 2" xfId="681" xr:uid="{00000000-0005-0000-0000-00002E030000}"/>
    <cellStyle name="Cálculo 10 2 2" xfId="2082" xr:uid="{00000000-0005-0000-0000-00002F030000}"/>
    <cellStyle name="Cálculo 10 2 2 2" xfId="3955" xr:uid="{00000000-0005-0000-0000-000030030000}"/>
    <cellStyle name="Cálculo 10 2 2 2 2" xfId="6118" xr:uid="{00000000-0005-0000-0000-000031030000}"/>
    <cellStyle name="Cálculo 10 2 2 3" xfId="6119" xr:uid="{00000000-0005-0000-0000-000032030000}"/>
    <cellStyle name="Cálculo 10 2 3" xfId="6120" xr:uid="{00000000-0005-0000-0000-000033030000}"/>
    <cellStyle name="Cálculo 11 2" xfId="682" xr:uid="{00000000-0005-0000-0000-000034030000}"/>
    <cellStyle name="Cálculo 11 2 2" xfId="2083" xr:uid="{00000000-0005-0000-0000-000035030000}"/>
    <cellStyle name="Cálculo 11 2 2 2" xfId="3956" xr:uid="{00000000-0005-0000-0000-000036030000}"/>
    <cellStyle name="Cálculo 11 2 2 2 2" xfId="6115" xr:uid="{00000000-0005-0000-0000-000037030000}"/>
    <cellStyle name="Cálculo 11 2 2 3" xfId="6116" xr:uid="{00000000-0005-0000-0000-000038030000}"/>
    <cellStyle name="Cálculo 11 2 3" xfId="6117" xr:uid="{00000000-0005-0000-0000-000039030000}"/>
    <cellStyle name="Cálculo 12 2" xfId="683" xr:uid="{00000000-0005-0000-0000-00003A030000}"/>
    <cellStyle name="Cálculo 12 2 2" xfId="2084" xr:uid="{00000000-0005-0000-0000-00003B030000}"/>
    <cellStyle name="Cálculo 12 2 2 2" xfId="3957" xr:uid="{00000000-0005-0000-0000-00003C030000}"/>
    <cellStyle name="Cálculo 12 2 2 2 2" xfId="6112" xr:uid="{00000000-0005-0000-0000-00003D030000}"/>
    <cellStyle name="Cálculo 12 2 2 3" xfId="6113" xr:uid="{00000000-0005-0000-0000-00003E030000}"/>
    <cellStyle name="Cálculo 12 2 3" xfId="6114" xr:uid="{00000000-0005-0000-0000-00003F030000}"/>
    <cellStyle name="Cálculo 13 2" xfId="684" xr:uid="{00000000-0005-0000-0000-000040030000}"/>
    <cellStyle name="Cálculo 13 2 2" xfId="2085" xr:uid="{00000000-0005-0000-0000-000041030000}"/>
    <cellStyle name="Cálculo 13 2 2 2" xfId="3958" xr:uid="{00000000-0005-0000-0000-000042030000}"/>
    <cellStyle name="Cálculo 13 2 2 2 2" xfId="6109" xr:uid="{00000000-0005-0000-0000-000043030000}"/>
    <cellStyle name="Cálculo 13 2 2 3" xfId="6110" xr:uid="{00000000-0005-0000-0000-000044030000}"/>
    <cellStyle name="Cálculo 13 2 3" xfId="6111" xr:uid="{00000000-0005-0000-0000-000045030000}"/>
    <cellStyle name="Cálculo 14 2" xfId="685" xr:uid="{00000000-0005-0000-0000-000046030000}"/>
    <cellStyle name="Cálculo 14 2 2" xfId="2086" xr:uid="{00000000-0005-0000-0000-000047030000}"/>
    <cellStyle name="Cálculo 14 2 2 2" xfId="3959" xr:uid="{00000000-0005-0000-0000-000048030000}"/>
    <cellStyle name="Cálculo 14 2 2 2 2" xfId="6106" xr:uid="{00000000-0005-0000-0000-000049030000}"/>
    <cellStyle name="Cálculo 14 2 2 3" xfId="6107" xr:uid="{00000000-0005-0000-0000-00004A030000}"/>
    <cellStyle name="Cálculo 14 2 3" xfId="6108" xr:uid="{00000000-0005-0000-0000-00004B030000}"/>
    <cellStyle name="Cálculo 15 2" xfId="686" xr:uid="{00000000-0005-0000-0000-00004C030000}"/>
    <cellStyle name="Cálculo 15 2 2" xfId="2087" xr:uid="{00000000-0005-0000-0000-00004D030000}"/>
    <cellStyle name="Cálculo 15 2 2 2" xfId="3960" xr:uid="{00000000-0005-0000-0000-00004E030000}"/>
    <cellStyle name="Cálculo 15 2 2 2 2" xfId="6103" xr:uid="{00000000-0005-0000-0000-00004F030000}"/>
    <cellStyle name="Cálculo 15 2 2 3" xfId="6104" xr:uid="{00000000-0005-0000-0000-000050030000}"/>
    <cellStyle name="Cálculo 15 2 3" xfId="6105" xr:uid="{00000000-0005-0000-0000-000051030000}"/>
    <cellStyle name="Cálculo 16 2" xfId="687" xr:uid="{00000000-0005-0000-0000-000052030000}"/>
    <cellStyle name="Cálculo 16 2 2" xfId="2088" xr:uid="{00000000-0005-0000-0000-000053030000}"/>
    <cellStyle name="Cálculo 16 2 2 2" xfId="3961" xr:uid="{00000000-0005-0000-0000-000054030000}"/>
    <cellStyle name="Cálculo 16 2 2 2 2" xfId="6090" xr:uid="{00000000-0005-0000-0000-000055030000}"/>
    <cellStyle name="Cálculo 16 2 2 3" xfId="6101" xr:uid="{00000000-0005-0000-0000-000056030000}"/>
    <cellStyle name="Cálculo 16 2 3" xfId="6102" xr:uid="{00000000-0005-0000-0000-000057030000}"/>
    <cellStyle name="Cálculo 17 2" xfId="688" xr:uid="{00000000-0005-0000-0000-000058030000}"/>
    <cellStyle name="Cálculo 17 2 2" xfId="2089" xr:uid="{00000000-0005-0000-0000-000059030000}"/>
    <cellStyle name="Cálculo 17 2 2 2" xfId="3962" xr:uid="{00000000-0005-0000-0000-00005A030000}"/>
    <cellStyle name="Cálculo 17 2 2 2 2" xfId="6087" xr:uid="{00000000-0005-0000-0000-00005B030000}"/>
    <cellStyle name="Cálculo 17 2 2 3" xfId="6088" xr:uid="{00000000-0005-0000-0000-00005C030000}"/>
    <cellStyle name="Cálculo 17 2 3" xfId="6089" xr:uid="{00000000-0005-0000-0000-00005D030000}"/>
    <cellStyle name="Cálculo 2" xfId="689" xr:uid="{00000000-0005-0000-0000-00005E030000}"/>
    <cellStyle name="Cálculo 2 2" xfId="690" xr:uid="{00000000-0005-0000-0000-00005F030000}"/>
    <cellStyle name="Cálculo 2 2 2" xfId="2090" xr:uid="{00000000-0005-0000-0000-000060030000}"/>
    <cellStyle name="Cálculo 2 2 2 2" xfId="3963" xr:uid="{00000000-0005-0000-0000-000061030000}"/>
    <cellStyle name="Cálculo 2 2 2 2 2" xfId="6066" xr:uid="{00000000-0005-0000-0000-000062030000}"/>
    <cellStyle name="Cálculo 2 2 2 3" xfId="6069" xr:uid="{00000000-0005-0000-0000-000063030000}"/>
    <cellStyle name="Cálculo 2 2 3" xfId="6070" xr:uid="{00000000-0005-0000-0000-000064030000}"/>
    <cellStyle name="Cálculo 3" xfId="691" xr:uid="{00000000-0005-0000-0000-000065030000}"/>
    <cellStyle name="Cálculo 3 2" xfId="692" xr:uid="{00000000-0005-0000-0000-000066030000}"/>
    <cellStyle name="Cálculo 3 2 2" xfId="2091" xr:uid="{00000000-0005-0000-0000-000067030000}"/>
    <cellStyle name="Cálculo 3 2 2 2" xfId="3964" xr:uid="{00000000-0005-0000-0000-000068030000}"/>
    <cellStyle name="Cálculo 3 2 2 2 2" xfId="6061" xr:uid="{00000000-0005-0000-0000-000069030000}"/>
    <cellStyle name="Cálculo 3 2 2 3" xfId="6062" xr:uid="{00000000-0005-0000-0000-00006A030000}"/>
    <cellStyle name="Cálculo 3 2 3" xfId="6063" xr:uid="{00000000-0005-0000-0000-00006B030000}"/>
    <cellStyle name="Cálculo 4" xfId="693" xr:uid="{00000000-0005-0000-0000-00006C030000}"/>
    <cellStyle name="Cálculo 4 2" xfId="694" xr:uid="{00000000-0005-0000-0000-00006D030000}"/>
    <cellStyle name="Cálculo 4 2 2" xfId="2092" xr:uid="{00000000-0005-0000-0000-00006E030000}"/>
    <cellStyle name="Cálculo 4 2 2 2" xfId="3965" xr:uid="{00000000-0005-0000-0000-00006F030000}"/>
    <cellStyle name="Cálculo 4 2 2 2 2" xfId="6058" xr:uid="{00000000-0005-0000-0000-000070030000}"/>
    <cellStyle name="Cálculo 4 2 2 3" xfId="6059" xr:uid="{00000000-0005-0000-0000-000071030000}"/>
    <cellStyle name="Cálculo 4 2 3" xfId="6060" xr:uid="{00000000-0005-0000-0000-000072030000}"/>
    <cellStyle name="Cálculo 5" xfId="695" xr:uid="{00000000-0005-0000-0000-000073030000}"/>
    <cellStyle name="Cálculo 5 2" xfId="696" xr:uid="{00000000-0005-0000-0000-000074030000}"/>
    <cellStyle name="Cálculo 5 2 2" xfId="2093" xr:uid="{00000000-0005-0000-0000-000075030000}"/>
    <cellStyle name="Cálculo 5 2 2 2" xfId="3966" xr:uid="{00000000-0005-0000-0000-000076030000}"/>
    <cellStyle name="Cálculo 5 2 2 2 2" xfId="6055" xr:uid="{00000000-0005-0000-0000-000077030000}"/>
    <cellStyle name="Cálculo 5 2 2 3" xfId="6056" xr:uid="{00000000-0005-0000-0000-000078030000}"/>
    <cellStyle name="Cálculo 5 2 3" xfId="6057" xr:uid="{00000000-0005-0000-0000-000079030000}"/>
    <cellStyle name="Cálculo 6 2" xfId="697" xr:uid="{00000000-0005-0000-0000-00007A030000}"/>
    <cellStyle name="Cálculo 6 2 2" xfId="2094" xr:uid="{00000000-0005-0000-0000-00007B030000}"/>
    <cellStyle name="Cálculo 6 2 2 2" xfId="3967" xr:uid="{00000000-0005-0000-0000-00007C030000}"/>
    <cellStyle name="Cálculo 6 2 2 2 2" xfId="6052" xr:uid="{00000000-0005-0000-0000-00007D030000}"/>
    <cellStyle name="Cálculo 6 2 2 3" xfId="6053" xr:uid="{00000000-0005-0000-0000-00007E030000}"/>
    <cellStyle name="Cálculo 6 2 3" xfId="6054" xr:uid="{00000000-0005-0000-0000-00007F030000}"/>
    <cellStyle name="Cálculo 7 2" xfId="698" xr:uid="{00000000-0005-0000-0000-000080030000}"/>
    <cellStyle name="Cálculo 7 2 2" xfId="2095" xr:uid="{00000000-0005-0000-0000-000081030000}"/>
    <cellStyle name="Cálculo 7 2 2 2" xfId="3968" xr:uid="{00000000-0005-0000-0000-000082030000}"/>
    <cellStyle name="Cálculo 7 2 2 2 2" xfId="6049" xr:uid="{00000000-0005-0000-0000-000083030000}"/>
    <cellStyle name="Cálculo 7 2 2 3" xfId="6050" xr:uid="{00000000-0005-0000-0000-000084030000}"/>
    <cellStyle name="Cálculo 7 2 3" xfId="6051" xr:uid="{00000000-0005-0000-0000-000085030000}"/>
    <cellStyle name="Cálculo 8 2" xfId="699" xr:uid="{00000000-0005-0000-0000-000086030000}"/>
    <cellStyle name="Cálculo 8 2 2" xfId="2096" xr:uid="{00000000-0005-0000-0000-000087030000}"/>
    <cellStyle name="Cálculo 8 2 2 2" xfId="3969" xr:uid="{00000000-0005-0000-0000-000088030000}"/>
    <cellStyle name="Cálculo 8 2 2 2 2" xfId="6046" xr:uid="{00000000-0005-0000-0000-000089030000}"/>
    <cellStyle name="Cálculo 8 2 2 3" xfId="6047" xr:uid="{00000000-0005-0000-0000-00008A030000}"/>
    <cellStyle name="Cálculo 8 2 3" xfId="6048" xr:uid="{00000000-0005-0000-0000-00008B030000}"/>
    <cellStyle name="Cálculo 9 2" xfId="700" xr:uid="{00000000-0005-0000-0000-00008C030000}"/>
    <cellStyle name="Cálculo 9 2 2" xfId="2097" xr:uid="{00000000-0005-0000-0000-00008D030000}"/>
    <cellStyle name="Cálculo 9 2 2 2" xfId="3970" xr:uid="{00000000-0005-0000-0000-00008E030000}"/>
    <cellStyle name="Cálculo 9 2 2 2 2" xfId="6043" xr:uid="{00000000-0005-0000-0000-00008F030000}"/>
    <cellStyle name="Cálculo 9 2 2 3" xfId="6044" xr:uid="{00000000-0005-0000-0000-000090030000}"/>
    <cellStyle name="Cálculo 9 2 3" xfId="6045" xr:uid="{00000000-0005-0000-0000-000091030000}"/>
    <cellStyle name="Célula de Verificação 10 2" xfId="701" xr:uid="{00000000-0005-0000-0000-000092030000}"/>
    <cellStyle name="Célula de Verificação 11 2" xfId="702" xr:uid="{00000000-0005-0000-0000-000093030000}"/>
    <cellStyle name="Célula de Verificação 12 2" xfId="703" xr:uid="{00000000-0005-0000-0000-000094030000}"/>
    <cellStyle name="Célula de Verificação 13 2" xfId="704" xr:uid="{00000000-0005-0000-0000-000095030000}"/>
    <cellStyle name="Célula de Verificação 14 2" xfId="705" xr:uid="{00000000-0005-0000-0000-000096030000}"/>
    <cellStyle name="Célula de Verificação 15 2" xfId="706" xr:uid="{00000000-0005-0000-0000-000097030000}"/>
    <cellStyle name="Célula de Verificação 16 2" xfId="707" xr:uid="{00000000-0005-0000-0000-000098030000}"/>
    <cellStyle name="Célula de Verificação 17 2" xfId="708" xr:uid="{00000000-0005-0000-0000-000099030000}"/>
    <cellStyle name="Célula de Verificação 2" xfId="709" xr:uid="{00000000-0005-0000-0000-00009A030000}"/>
    <cellStyle name="Célula de Verificação 2 2" xfId="710" xr:uid="{00000000-0005-0000-0000-00009B030000}"/>
    <cellStyle name="Célula de Verificação 3" xfId="711" xr:uid="{00000000-0005-0000-0000-00009C030000}"/>
    <cellStyle name="Célula de Verificação 3 2" xfId="712" xr:uid="{00000000-0005-0000-0000-00009D030000}"/>
    <cellStyle name="Célula de Verificação 4" xfId="713" xr:uid="{00000000-0005-0000-0000-00009E030000}"/>
    <cellStyle name="Célula de Verificação 4 2" xfId="714" xr:uid="{00000000-0005-0000-0000-00009F030000}"/>
    <cellStyle name="Célula de Verificação 5" xfId="715" xr:uid="{00000000-0005-0000-0000-0000A0030000}"/>
    <cellStyle name="Célula de Verificação 5 2" xfId="716" xr:uid="{00000000-0005-0000-0000-0000A1030000}"/>
    <cellStyle name="Célula de Verificação 6 2" xfId="717" xr:uid="{00000000-0005-0000-0000-0000A2030000}"/>
    <cellStyle name="Célula de Verificação 7 2" xfId="718" xr:uid="{00000000-0005-0000-0000-0000A3030000}"/>
    <cellStyle name="Célula de Verificação 8 2" xfId="719" xr:uid="{00000000-0005-0000-0000-0000A4030000}"/>
    <cellStyle name="Célula de Verificação 9 2" xfId="720" xr:uid="{00000000-0005-0000-0000-0000A5030000}"/>
    <cellStyle name="Célula Vinculada 10 2" xfId="721" xr:uid="{00000000-0005-0000-0000-0000A6030000}"/>
    <cellStyle name="Célula Vinculada 11 2" xfId="722" xr:uid="{00000000-0005-0000-0000-0000A7030000}"/>
    <cellStyle name="Célula Vinculada 12 2" xfId="723" xr:uid="{00000000-0005-0000-0000-0000A8030000}"/>
    <cellStyle name="Célula Vinculada 13 2" xfId="724" xr:uid="{00000000-0005-0000-0000-0000A9030000}"/>
    <cellStyle name="Célula Vinculada 14 2" xfId="725" xr:uid="{00000000-0005-0000-0000-0000AA030000}"/>
    <cellStyle name="Célula Vinculada 15 2" xfId="726" xr:uid="{00000000-0005-0000-0000-0000AB030000}"/>
    <cellStyle name="Célula Vinculada 16 2" xfId="727" xr:uid="{00000000-0005-0000-0000-0000AC030000}"/>
    <cellStyle name="Célula Vinculada 17 2" xfId="728" xr:uid="{00000000-0005-0000-0000-0000AD030000}"/>
    <cellStyle name="Célula Vinculada 2" xfId="729" xr:uid="{00000000-0005-0000-0000-0000AE030000}"/>
    <cellStyle name="Célula Vinculada 2 2" xfId="730" xr:uid="{00000000-0005-0000-0000-0000AF030000}"/>
    <cellStyle name="Célula Vinculada 3" xfId="731" xr:uid="{00000000-0005-0000-0000-0000B0030000}"/>
    <cellStyle name="Célula Vinculada 3 2" xfId="732" xr:uid="{00000000-0005-0000-0000-0000B1030000}"/>
    <cellStyle name="Célula Vinculada 4" xfId="733" xr:uid="{00000000-0005-0000-0000-0000B2030000}"/>
    <cellStyle name="Célula Vinculada 4 2" xfId="734" xr:uid="{00000000-0005-0000-0000-0000B3030000}"/>
    <cellStyle name="Célula Vinculada 5" xfId="735" xr:uid="{00000000-0005-0000-0000-0000B4030000}"/>
    <cellStyle name="Célula Vinculada 5 2" xfId="736" xr:uid="{00000000-0005-0000-0000-0000B5030000}"/>
    <cellStyle name="Célula Vinculada 6 2" xfId="737" xr:uid="{00000000-0005-0000-0000-0000B6030000}"/>
    <cellStyle name="Célula Vinculada 7 2" xfId="738" xr:uid="{00000000-0005-0000-0000-0000B7030000}"/>
    <cellStyle name="Célula Vinculada 8 2" xfId="739" xr:uid="{00000000-0005-0000-0000-0000B8030000}"/>
    <cellStyle name="Célula Vinculada 9 2" xfId="740" xr:uid="{00000000-0005-0000-0000-0000B9030000}"/>
    <cellStyle name="Comma" xfId="4872" xr:uid="{00000000-0005-0000-0000-0000BA030000}"/>
    <cellStyle name="Comma [0]" xfId="1" xr:uid="{00000000-0005-0000-0000-0000BB030000}"/>
    <cellStyle name="Comma [0] 2" xfId="6218" xr:uid="{00000000-0005-0000-0000-0000BC030000}"/>
    <cellStyle name="Comma 2" xfId="16" xr:uid="{00000000-0005-0000-0000-0000BD030000}"/>
    <cellStyle name="Comma 2 2" xfId="741" xr:uid="{00000000-0005-0000-0000-0000BE030000}"/>
    <cellStyle name="Comma 2 2 2" xfId="4091" xr:uid="{00000000-0005-0000-0000-0000BF030000}"/>
    <cellStyle name="Comma 2 2 2 2" xfId="8023" xr:uid="{00000000-0005-0000-0000-0000C0030000}"/>
    <cellStyle name="Comma 2 2 3" xfId="3162" xr:uid="{00000000-0005-0000-0000-0000C1030000}"/>
    <cellStyle name="Comma 2 2 3 2" xfId="7532" xr:uid="{00000000-0005-0000-0000-0000C2030000}"/>
    <cellStyle name="Comma 2 2 4" xfId="6385" xr:uid="{00000000-0005-0000-0000-0000C3030000}"/>
    <cellStyle name="Comma 2 3" xfId="3102" xr:uid="{00000000-0005-0000-0000-0000C4030000}"/>
    <cellStyle name="Comma 2 3 2" xfId="7509" xr:uid="{00000000-0005-0000-0000-0000C5030000}"/>
    <cellStyle name="Comma0" xfId="4873" xr:uid="{00000000-0005-0000-0000-0000C6030000}"/>
    <cellStyle name="Currency" xfId="4874" xr:uid="{00000000-0005-0000-0000-0000C7030000}"/>
    <cellStyle name="Currency [0]" xfId="2" xr:uid="{00000000-0005-0000-0000-0000C8030000}"/>
    <cellStyle name="Currency0" xfId="4875" xr:uid="{00000000-0005-0000-0000-0000C9030000}"/>
    <cellStyle name="Data" xfId="17" xr:uid="{00000000-0005-0000-0000-0000CA030000}"/>
    <cellStyle name="Date" xfId="4876" xr:uid="{00000000-0005-0000-0000-0000CB030000}"/>
    <cellStyle name="Duasdec" xfId="742" xr:uid="{00000000-0005-0000-0000-0000CC030000}"/>
    <cellStyle name="Ênfase1 10 2" xfId="743" xr:uid="{00000000-0005-0000-0000-0000CD030000}"/>
    <cellStyle name="Ênfase1 11 2" xfId="744" xr:uid="{00000000-0005-0000-0000-0000CE030000}"/>
    <cellStyle name="Ênfase1 12 2" xfId="745" xr:uid="{00000000-0005-0000-0000-0000CF030000}"/>
    <cellStyle name="Ênfase1 13 2" xfId="746" xr:uid="{00000000-0005-0000-0000-0000D0030000}"/>
    <cellStyle name="Ênfase1 14 2" xfId="747" xr:uid="{00000000-0005-0000-0000-0000D1030000}"/>
    <cellStyle name="Ênfase1 15 2" xfId="748" xr:uid="{00000000-0005-0000-0000-0000D2030000}"/>
    <cellStyle name="Ênfase1 16 2" xfId="749" xr:uid="{00000000-0005-0000-0000-0000D3030000}"/>
    <cellStyle name="Ênfase1 17 2" xfId="750" xr:uid="{00000000-0005-0000-0000-0000D4030000}"/>
    <cellStyle name="Ênfase1 2" xfId="751" xr:uid="{00000000-0005-0000-0000-0000D5030000}"/>
    <cellStyle name="Ênfase1 2 2" xfId="752" xr:uid="{00000000-0005-0000-0000-0000D6030000}"/>
    <cellStyle name="Ênfase1 3" xfId="753" xr:uid="{00000000-0005-0000-0000-0000D7030000}"/>
    <cellStyle name="Ênfase1 3 2" xfId="754" xr:uid="{00000000-0005-0000-0000-0000D8030000}"/>
    <cellStyle name="Ênfase1 4" xfId="755" xr:uid="{00000000-0005-0000-0000-0000D9030000}"/>
    <cellStyle name="Ênfase1 4 2" xfId="756" xr:uid="{00000000-0005-0000-0000-0000DA030000}"/>
    <cellStyle name="Ênfase1 5" xfId="757" xr:uid="{00000000-0005-0000-0000-0000DB030000}"/>
    <cellStyle name="Ênfase1 5 2" xfId="758" xr:uid="{00000000-0005-0000-0000-0000DC030000}"/>
    <cellStyle name="Ênfase1 6 2" xfId="759" xr:uid="{00000000-0005-0000-0000-0000DD030000}"/>
    <cellStyle name="Ênfase1 7 2" xfId="760" xr:uid="{00000000-0005-0000-0000-0000DE030000}"/>
    <cellStyle name="Ênfase1 8 2" xfId="761" xr:uid="{00000000-0005-0000-0000-0000DF030000}"/>
    <cellStyle name="Ênfase1 9 2" xfId="762" xr:uid="{00000000-0005-0000-0000-0000E0030000}"/>
    <cellStyle name="Ênfase2 10 2" xfId="763" xr:uid="{00000000-0005-0000-0000-0000E1030000}"/>
    <cellStyle name="Ênfase2 11 2" xfId="764" xr:uid="{00000000-0005-0000-0000-0000E2030000}"/>
    <cellStyle name="Ênfase2 12 2" xfId="765" xr:uid="{00000000-0005-0000-0000-0000E3030000}"/>
    <cellStyle name="Ênfase2 13 2" xfId="766" xr:uid="{00000000-0005-0000-0000-0000E4030000}"/>
    <cellStyle name="Ênfase2 14 2" xfId="767" xr:uid="{00000000-0005-0000-0000-0000E5030000}"/>
    <cellStyle name="Ênfase2 15 2" xfId="768" xr:uid="{00000000-0005-0000-0000-0000E6030000}"/>
    <cellStyle name="Ênfase2 16 2" xfId="769" xr:uid="{00000000-0005-0000-0000-0000E7030000}"/>
    <cellStyle name="Ênfase2 17 2" xfId="770" xr:uid="{00000000-0005-0000-0000-0000E8030000}"/>
    <cellStyle name="Ênfase2 2" xfId="771" xr:uid="{00000000-0005-0000-0000-0000E9030000}"/>
    <cellStyle name="Ênfase2 2 2" xfId="772" xr:uid="{00000000-0005-0000-0000-0000EA030000}"/>
    <cellStyle name="Ênfase2 3" xfId="773" xr:uid="{00000000-0005-0000-0000-0000EB030000}"/>
    <cellStyle name="Ênfase2 3 2" xfId="774" xr:uid="{00000000-0005-0000-0000-0000EC030000}"/>
    <cellStyle name="Ênfase2 4" xfId="775" xr:uid="{00000000-0005-0000-0000-0000ED030000}"/>
    <cellStyle name="Ênfase2 4 2" xfId="776" xr:uid="{00000000-0005-0000-0000-0000EE030000}"/>
    <cellStyle name="Ênfase2 5" xfId="777" xr:uid="{00000000-0005-0000-0000-0000EF030000}"/>
    <cellStyle name="Ênfase2 5 2" xfId="778" xr:uid="{00000000-0005-0000-0000-0000F0030000}"/>
    <cellStyle name="Ênfase2 6 2" xfId="779" xr:uid="{00000000-0005-0000-0000-0000F1030000}"/>
    <cellStyle name="Ênfase2 7 2" xfId="780" xr:uid="{00000000-0005-0000-0000-0000F2030000}"/>
    <cellStyle name="Ênfase2 8 2" xfId="781" xr:uid="{00000000-0005-0000-0000-0000F3030000}"/>
    <cellStyle name="Ênfase2 9 2" xfId="782" xr:uid="{00000000-0005-0000-0000-0000F4030000}"/>
    <cellStyle name="Ênfase3 10 2" xfId="783" xr:uid="{00000000-0005-0000-0000-0000F5030000}"/>
    <cellStyle name="Ênfase3 11 2" xfId="784" xr:uid="{00000000-0005-0000-0000-0000F6030000}"/>
    <cellStyle name="Ênfase3 12 2" xfId="785" xr:uid="{00000000-0005-0000-0000-0000F7030000}"/>
    <cellStyle name="Ênfase3 13 2" xfId="786" xr:uid="{00000000-0005-0000-0000-0000F8030000}"/>
    <cellStyle name="Ênfase3 14 2" xfId="787" xr:uid="{00000000-0005-0000-0000-0000F9030000}"/>
    <cellStyle name="Ênfase3 15 2" xfId="788" xr:uid="{00000000-0005-0000-0000-0000FA030000}"/>
    <cellStyle name="Ênfase3 16 2" xfId="789" xr:uid="{00000000-0005-0000-0000-0000FB030000}"/>
    <cellStyle name="Ênfase3 17 2" xfId="790" xr:uid="{00000000-0005-0000-0000-0000FC030000}"/>
    <cellStyle name="Ênfase3 2" xfId="791" xr:uid="{00000000-0005-0000-0000-0000FD030000}"/>
    <cellStyle name="Ênfase3 2 2" xfId="792" xr:uid="{00000000-0005-0000-0000-0000FE030000}"/>
    <cellStyle name="Ênfase3 3" xfId="793" xr:uid="{00000000-0005-0000-0000-0000FF030000}"/>
    <cellStyle name="Ênfase3 3 2" xfId="794" xr:uid="{00000000-0005-0000-0000-000000040000}"/>
    <cellStyle name="Ênfase3 4" xfId="795" xr:uid="{00000000-0005-0000-0000-000001040000}"/>
    <cellStyle name="Ênfase3 4 2" xfId="796" xr:uid="{00000000-0005-0000-0000-000002040000}"/>
    <cellStyle name="Ênfase3 5" xfId="797" xr:uid="{00000000-0005-0000-0000-000003040000}"/>
    <cellStyle name="Ênfase3 5 2" xfId="798" xr:uid="{00000000-0005-0000-0000-000004040000}"/>
    <cellStyle name="Ênfase3 6 2" xfId="799" xr:uid="{00000000-0005-0000-0000-000005040000}"/>
    <cellStyle name="Ênfase3 7 2" xfId="800" xr:uid="{00000000-0005-0000-0000-000006040000}"/>
    <cellStyle name="Ênfase3 8 2" xfId="801" xr:uid="{00000000-0005-0000-0000-000007040000}"/>
    <cellStyle name="Ênfase3 9 2" xfId="802" xr:uid="{00000000-0005-0000-0000-000008040000}"/>
    <cellStyle name="Ênfase4 10 2" xfId="803" xr:uid="{00000000-0005-0000-0000-000009040000}"/>
    <cellStyle name="Ênfase4 11 2" xfId="804" xr:uid="{00000000-0005-0000-0000-00000A040000}"/>
    <cellStyle name="Ênfase4 12 2" xfId="805" xr:uid="{00000000-0005-0000-0000-00000B040000}"/>
    <cellStyle name="Ênfase4 13 2" xfId="806" xr:uid="{00000000-0005-0000-0000-00000C040000}"/>
    <cellStyle name="Ênfase4 14 2" xfId="807" xr:uid="{00000000-0005-0000-0000-00000D040000}"/>
    <cellStyle name="Ênfase4 15 2" xfId="808" xr:uid="{00000000-0005-0000-0000-00000E040000}"/>
    <cellStyle name="Ênfase4 16 2" xfId="809" xr:uid="{00000000-0005-0000-0000-00000F040000}"/>
    <cellStyle name="Ênfase4 17 2" xfId="810" xr:uid="{00000000-0005-0000-0000-000010040000}"/>
    <cellStyle name="Ênfase4 2" xfId="811" xr:uid="{00000000-0005-0000-0000-000011040000}"/>
    <cellStyle name="Ênfase4 2 2" xfId="812" xr:uid="{00000000-0005-0000-0000-000012040000}"/>
    <cellStyle name="Ênfase4 3" xfId="813" xr:uid="{00000000-0005-0000-0000-000013040000}"/>
    <cellStyle name="Ênfase4 3 2" xfId="814" xr:uid="{00000000-0005-0000-0000-000014040000}"/>
    <cellStyle name="Ênfase4 4" xfId="815" xr:uid="{00000000-0005-0000-0000-000015040000}"/>
    <cellStyle name="Ênfase4 4 2" xfId="816" xr:uid="{00000000-0005-0000-0000-000016040000}"/>
    <cellStyle name="Ênfase4 5" xfId="817" xr:uid="{00000000-0005-0000-0000-000017040000}"/>
    <cellStyle name="Ênfase4 5 2" xfId="818" xr:uid="{00000000-0005-0000-0000-000018040000}"/>
    <cellStyle name="Ênfase4 6 2" xfId="819" xr:uid="{00000000-0005-0000-0000-000019040000}"/>
    <cellStyle name="Ênfase4 7 2" xfId="820" xr:uid="{00000000-0005-0000-0000-00001A040000}"/>
    <cellStyle name="Ênfase4 8 2" xfId="821" xr:uid="{00000000-0005-0000-0000-00001B040000}"/>
    <cellStyle name="Ênfase4 9 2" xfId="822" xr:uid="{00000000-0005-0000-0000-00001C040000}"/>
    <cellStyle name="Ênfase5 10 2" xfId="823" xr:uid="{00000000-0005-0000-0000-00001D040000}"/>
    <cellStyle name="Ênfase5 11 2" xfId="824" xr:uid="{00000000-0005-0000-0000-00001E040000}"/>
    <cellStyle name="Ênfase5 12 2" xfId="825" xr:uid="{00000000-0005-0000-0000-00001F040000}"/>
    <cellStyle name="Ênfase5 13 2" xfId="826" xr:uid="{00000000-0005-0000-0000-000020040000}"/>
    <cellStyle name="Ênfase5 14 2" xfId="827" xr:uid="{00000000-0005-0000-0000-000021040000}"/>
    <cellStyle name="Ênfase5 15 2" xfId="828" xr:uid="{00000000-0005-0000-0000-000022040000}"/>
    <cellStyle name="Ênfase5 16 2" xfId="829" xr:uid="{00000000-0005-0000-0000-000023040000}"/>
    <cellStyle name="Ênfase5 17 2" xfId="830" xr:uid="{00000000-0005-0000-0000-000024040000}"/>
    <cellStyle name="Ênfase5 2" xfId="831" xr:uid="{00000000-0005-0000-0000-000025040000}"/>
    <cellStyle name="Ênfase5 2 2" xfId="832" xr:uid="{00000000-0005-0000-0000-000026040000}"/>
    <cellStyle name="Ênfase5 3" xfId="833" xr:uid="{00000000-0005-0000-0000-000027040000}"/>
    <cellStyle name="Ênfase5 3 2" xfId="834" xr:uid="{00000000-0005-0000-0000-000028040000}"/>
    <cellStyle name="Ênfase5 4" xfId="835" xr:uid="{00000000-0005-0000-0000-000029040000}"/>
    <cellStyle name="Ênfase5 4 2" xfId="836" xr:uid="{00000000-0005-0000-0000-00002A040000}"/>
    <cellStyle name="Ênfase5 5" xfId="837" xr:uid="{00000000-0005-0000-0000-00002B040000}"/>
    <cellStyle name="Ênfase5 5 2" xfId="838" xr:uid="{00000000-0005-0000-0000-00002C040000}"/>
    <cellStyle name="Ênfase5 6 2" xfId="839" xr:uid="{00000000-0005-0000-0000-00002D040000}"/>
    <cellStyle name="Ênfase5 7 2" xfId="840" xr:uid="{00000000-0005-0000-0000-00002E040000}"/>
    <cellStyle name="Ênfase5 8 2" xfId="841" xr:uid="{00000000-0005-0000-0000-00002F040000}"/>
    <cellStyle name="Ênfase5 9 2" xfId="842" xr:uid="{00000000-0005-0000-0000-000030040000}"/>
    <cellStyle name="Ênfase6 10 2" xfId="843" xr:uid="{00000000-0005-0000-0000-000031040000}"/>
    <cellStyle name="Ênfase6 11 2" xfId="844" xr:uid="{00000000-0005-0000-0000-000032040000}"/>
    <cellStyle name="Ênfase6 12 2" xfId="845" xr:uid="{00000000-0005-0000-0000-000033040000}"/>
    <cellStyle name="Ênfase6 13 2" xfId="846" xr:uid="{00000000-0005-0000-0000-000034040000}"/>
    <cellStyle name="Ênfase6 14 2" xfId="847" xr:uid="{00000000-0005-0000-0000-000035040000}"/>
    <cellStyle name="Ênfase6 15 2" xfId="848" xr:uid="{00000000-0005-0000-0000-000036040000}"/>
    <cellStyle name="Ênfase6 16 2" xfId="849" xr:uid="{00000000-0005-0000-0000-000037040000}"/>
    <cellStyle name="Ênfase6 17 2" xfId="850" xr:uid="{00000000-0005-0000-0000-000038040000}"/>
    <cellStyle name="Ênfase6 2" xfId="851" xr:uid="{00000000-0005-0000-0000-000039040000}"/>
    <cellStyle name="Ênfase6 2 2" xfId="852" xr:uid="{00000000-0005-0000-0000-00003A040000}"/>
    <cellStyle name="Ênfase6 3" xfId="853" xr:uid="{00000000-0005-0000-0000-00003B040000}"/>
    <cellStyle name="Ênfase6 3 2" xfId="854" xr:uid="{00000000-0005-0000-0000-00003C040000}"/>
    <cellStyle name="Ênfase6 4" xfId="855" xr:uid="{00000000-0005-0000-0000-00003D040000}"/>
    <cellStyle name="Ênfase6 4 2" xfId="856" xr:uid="{00000000-0005-0000-0000-00003E040000}"/>
    <cellStyle name="Ênfase6 5" xfId="857" xr:uid="{00000000-0005-0000-0000-00003F040000}"/>
    <cellStyle name="Ênfase6 5 2" xfId="858" xr:uid="{00000000-0005-0000-0000-000040040000}"/>
    <cellStyle name="Ênfase6 6 2" xfId="859" xr:uid="{00000000-0005-0000-0000-000041040000}"/>
    <cellStyle name="Ênfase6 7 2" xfId="860" xr:uid="{00000000-0005-0000-0000-000042040000}"/>
    <cellStyle name="Ênfase6 8 2" xfId="861" xr:uid="{00000000-0005-0000-0000-000043040000}"/>
    <cellStyle name="Ênfase6 9 2" xfId="862" xr:uid="{00000000-0005-0000-0000-000044040000}"/>
    <cellStyle name="Entrada 10 2" xfId="863" xr:uid="{00000000-0005-0000-0000-000045040000}"/>
    <cellStyle name="Entrada 10 2 2" xfId="2098" xr:uid="{00000000-0005-0000-0000-000046040000}"/>
    <cellStyle name="Entrada 10 2 2 2" xfId="3971" xr:uid="{00000000-0005-0000-0000-000047040000}"/>
    <cellStyle name="Entrada 10 2 2 2 2" xfId="6009" xr:uid="{00000000-0005-0000-0000-000048040000}"/>
    <cellStyle name="Entrada 10 2 2 3" xfId="6010" xr:uid="{00000000-0005-0000-0000-000049040000}"/>
    <cellStyle name="Entrada 10 2 3" xfId="6011" xr:uid="{00000000-0005-0000-0000-00004A040000}"/>
    <cellStyle name="Entrada 11 2" xfId="864" xr:uid="{00000000-0005-0000-0000-00004B040000}"/>
    <cellStyle name="Entrada 11 2 2" xfId="2099" xr:uid="{00000000-0005-0000-0000-00004C040000}"/>
    <cellStyle name="Entrada 11 2 2 2" xfId="3972" xr:uid="{00000000-0005-0000-0000-00004D040000}"/>
    <cellStyle name="Entrada 11 2 2 2 2" xfId="6006" xr:uid="{00000000-0005-0000-0000-00004E040000}"/>
    <cellStyle name="Entrada 11 2 2 3" xfId="6007" xr:uid="{00000000-0005-0000-0000-00004F040000}"/>
    <cellStyle name="Entrada 11 2 3" xfId="6008" xr:uid="{00000000-0005-0000-0000-000050040000}"/>
    <cellStyle name="Entrada 12 2" xfId="865" xr:uid="{00000000-0005-0000-0000-000051040000}"/>
    <cellStyle name="Entrada 12 2 2" xfId="2100" xr:uid="{00000000-0005-0000-0000-000052040000}"/>
    <cellStyle name="Entrada 12 2 2 2" xfId="3973" xr:uid="{00000000-0005-0000-0000-000053040000}"/>
    <cellStyle name="Entrada 12 2 2 2 2" xfId="6003" xr:uid="{00000000-0005-0000-0000-000054040000}"/>
    <cellStyle name="Entrada 12 2 2 3" xfId="6004" xr:uid="{00000000-0005-0000-0000-000055040000}"/>
    <cellStyle name="Entrada 12 2 3" xfId="6005" xr:uid="{00000000-0005-0000-0000-000056040000}"/>
    <cellStyle name="Entrada 13 2" xfId="866" xr:uid="{00000000-0005-0000-0000-000057040000}"/>
    <cellStyle name="Entrada 13 2 2" xfId="2101" xr:uid="{00000000-0005-0000-0000-000058040000}"/>
    <cellStyle name="Entrada 13 2 2 2" xfId="3974" xr:uid="{00000000-0005-0000-0000-000059040000}"/>
    <cellStyle name="Entrada 13 2 2 2 2" xfId="6000" xr:uid="{00000000-0005-0000-0000-00005A040000}"/>
    <cellStyle name="Entrada 13 2 2 3" xfId="6001" xr:uid="{00000000-0005-0000-0000-00005B040000}"/>
    <cellStyle name="Entrada 13 2 3" xfId="6002" xr:uid="{00000000-0005-0000-0000-00005C040000}"/>
    <cellStyle name="Entrada 14 2" xfId="867" xr:uid="{00000000-0005-0000-0000-00005D040000}"/>
    <cellStyle name="Entrada 14 2 2" xfId="2102" xr:uid="{00000000-0005-0000-0000-00005E040000}"/>
    <cellStyle name="Entrada 14 2 2 2" xfId="3975" xr:uid="{00000000-0005-0000-0000-00005F040000}"/>
    <cellStyle name="Entrada 14 2 2 2 2" xfId="5997" xr:uid="{00000000-0005-0000-0000-000060040000}"/>
    <cellStyle name="Entrada 14 2 2 3" xfId="5998" xr:uid="{00000000-0005-0000-0000-000061040000}"/>
    <cellStyle name="Entrada 14 2 3" xfId="5999" xr:uid="{00000000-0005-0000-0000-000062040000}"/>
    <cellStyle name="Entrada 15 2" xfId="868" xr:uid="{00000000-0005-0000-0000-000063040000}"/>
    <cellStyle name="Entrada 15 2 2" xfId="2103" xr:uid="{00000000-0005-0000-0000-000064040000}"/>
    <cellStyle name="Entrada 15 2 2 2" xfId="3976" xr:uid="{00000000-0005-0000-0000-000065040000}"/>
    <cellStyle name="Entrada 15 2 2 2 2" xfId="5994" xr:uid="{00000000-0005-0000-0000-000066040000}"/>
    <cellStyle name="Entrada 15 2 2 3" xfId="5995" xr:uid="{00000000-0005-0000-0000-000067040000}"/>
    <cellStyle name="Entrada 15 2 3" xfId="5996" xr:uid="{00000000-0005-0000-0000-000068040000}"/>
    <cellStyle name="Entrada 16 2" xfId="869" xr:uid="{00000000-0005-0000-0000-000069040000}"/>
    <cellStyle name="Entrada 16 2 2" xfId="2104" xr:uid="{00000000-0005-0000-0000-00006A040000}"/>
    <cellStyle name="Entrada 16 2 2 2" xfId="3977" xr:uid="{00000000-0005-0000-0000-00006B040000}"/>
    <cellStyle name="Entrada 16 2 2 2 2" xfId="5991" xr:uid="{00000000-0005-0000-0000-00006C040000}"/>
    <cellStyle name="Entrada 16 2 2 3" xfId="5992" xr:uid="{00000000-0005-0000-0000-00006D040000}"/>
    <cellStyle name="Entrada 16 2 3" xfId="5993" xr:uid="{00000000-0005-0000-0000-00006E040000}"/>
    <cellStyle name="Entrada 17 2" xfId="870" xr:uid="{00000000-0005-0000-0000-00006F040000}"/>
    <cellStyle name="Entrada 17 2 2" xfId="2105" xr:uid="{00000000-0005-0000-0000-000070040000}"/>
    <cellStyle name="Entrada 17 2 2 2" xfId="3978" xr:uid="{00000000-0005-0000-0000-000071040000}"/>
    <cellStyle name="Entrada 17 2 2 2 2" xfId="5988" xr:uid="{00000000-0005-0000-0000-000072040000}"/>
    <cellStyle name="Entrada 17 2 2 3" xfId="5989" xr:uid="{00000000-0005-0000-0000-000073040000}"/>
    <cellStyle name="Entrada 17 2 3" xfId="5990" xr:uid="{00000000-0005-0000-0000-000074040000}"/>
    <cellStyle name="Entrada 2" xfId="871" xr:uid="{00000000-0005-0000-0000-000075040000}"/>
    <cellStyle name="Entrada 2 2" xfId="872" xr:uid="{00000000-0005-0000-0000-000076040000}"/>
    <cellStyle name="Entrada 2 2 2" xfId="2106" xr:uid="{00000000-0005-0000-0000-000077040000}"/>
    <cellStyle name="Entrada 2 2 2 2" xfId="3979" xr:uid="{00000000-0005-0000-0000-000078040000}"/>
    <cellStyle name="Entrada 2 2 2 2 2" xfId="5985" xr:uid="{00000000-0005-0000-0000-000079040000}"/>
    <cellStyle name="Entrada 2 2 2 3" xfId="5986" xr:uid="{00000000-0005-0000-0000-00007A040000}"/>
    <cellStyle name="Entrada 2 2 3" xfId="5987" xr:uid="{00000000-0005-0000-0000-00007B040000}"/>
    <cellStyle name="Entrada 3" xfId="873" xr:uid="{00000000-0005-0000-0000-00007C040000}"/>
    <cellStyle name="Entrada 3 2" xfId="874" xr:uid="{00000000-0005-0000-0000-00007D040000}"/>
    <cellStyle name="Entrada 3 2 2" xfId="2107" xr:uid="{00000000-0005-0000-0000-00007E040000}"/>
    <cellStyle name="Entrada 3 2 2 2" xfId="3980" xr:uid="{00000000-0005-0000-0000-00007F040000}"/>
    <cellStyle name="Entrada 3 2 2 2 2" xfId="5982" xr:uid="{00000000-0005-0000-0000-000080040000}"/>
    <cellStyle name="Entrada 3 2 2 3" xfId="5983" xr:uid="{00000000-0005-0000-0000-000081040000}"/>
    <cellStyle name="Entrada 3 2 3" xfId="5984" xr:uid="{00000000-0005-0000-0000-000082040000}"/>
    <cellStyle name="Entrada 4" xfId="875" xr:uid="{00000000-0005-0000-0000-000083040000}"/>
    <cellStyle name="Entrada 4 2" xfId="876" xr:uid="{00000000-0005-0000-0000-000084040000}"/>
    <cellStyle name="Entrada 4 2 2" xfId="2108" xr:uid="{00000000-0005-0000-0000-000085040000}"/>
    <cellStyle name="Entrada 4 2 2 2" xfId="3981" xr:uid="{00000000-0005-0000-0000-000086040000}"/>
    <cellStyle name="Entrada 4 2 2 2 2" xfId="5979" xr:uid="{00000000-0005-0000-0000-000087040000}"/>
    <cellStyle name="Entrada 4 2 2 3" xfId="5980" xr:uid="{00000000-0005-0000-0000-000088040000}"/>
    <cellStyle name="Entrada 4 2 3" xfId="5981" xr:uid="{00000000-0005-0000-0000-000089040000}"/>
    <cellStyle name="Entrada 5" xfId="877" xr:uid="{00000000-0005-0000-0000-00008A040000}"/>
    <cellStyle name="Entrada 5 2" xfId="878" xr:uid="{00000000-0005-0000-0000-00008B040000}"/>
    <cellStyle name="Entrada 5 2 2" xfId="2109" xr:uid="{00000000-0005-0000-0000-00008C040000}"/>
    <cellStyle name="Entrada 5 2 2 2" xfId="3982" xr:uid="{00000000-0005-0000-0000-00008D040000}"/>
    <cellStyle name="Entrada 5 2 2 2 2" xfId="5952" xr:uid="{00000000-0005-0000-0000-00008E040000}"/>
    <cellStyle name="Entrada 5 2 2 3" xfId="5953" xr:uid="{00000000-0005-0000-0000-00008F040000}"/>
    <cellStyle name="Entrada 5 2 3" xfId="5963" xr:uid="{00000000-0005-0000-0000-000090040000}"/>
    <cellStyle name="Entrada 6 2" xfId="879" xr:uid="{00000000-0005-0000-0000-000091040000}"/>
    <cellStyle name="Entrada 6 2 2" xfId="2110" xr:uid="{00000000-0005-0000-0000-000092040000}"/>
    <cellStyle name="Entrada 6 2 2 2" xfId="3983" xr:uid="{00000000-0005-0000-0000-000093040000}"/>
    <cellStyle name="Entrada 6 2 2 2 2" xfId="5948" xr:uid="{00000000-0005-0000-0000-000094040000}"/>
    <cellStyle name="Entrada 6 2 2 3" xfId="5950" xr:uid="{00000000-0005-0000-0000-000095040000}"/>
    <cellStyle name="Entrada 6 2 3" xfId="5951" xr:uid="{00000000-0005-0000-0000-000096040000}"/>
    <cellStyle name="Entrada 7 2" xfId="880" xr:uid="{00000000-0005-0000-0000-000097040000}"/>
    <cellStyle name="Entrada 7 2 2" xfId="2111" xr:uid="{00000000-0005-0000-0000-000098040000}"/>
    <cellStyle name="Entrada 7 2 2 2" xfId="3984" xr:uid="{00000000-0005-0000-0000-000099040000}"/>
    <cellStyle name="Entrada 7 2 2 2 2" xfId="5943" xr:uid="{00000000-0005-0000-0000-00009A040000}"/>
    <cellStyle name="Entrada 7 2 2 3" xfId="5946" xr:uid="{00000000-0005-0000-0000-00009B040000}"/>
    <cellStyle name="Entrada 7 2 3" xfId="5947" xr:uid="{00000000-0005-0000-0000-00009C040000}"/>
    <cellStyle name="Entrada 8 2" xfId="881" xr:uid="{00000000-0005-0000-0000-00009D040000}"/>
    <cellStyle name="Entrada 8 2 2" xfId="2112" xr:uid="{00000000-0005-0000-0000-00009E040000}"/>
    <cellStyle name="Entrada 8 2 2 2" xfId="3985" xr:uid="{00000000-0005-0000-0000-00009F040000}"/>
    <cellStyle name="Entrada 8 2 2 2 2" xfId="5938" xr:uid="{00000000-0005-0000-0000-0000A0040000}"/>
    <cellStyle name="Entrada 8 2 2 3" xfId="5939" xr:uid="{00000000-0005-0000-0000-0000A1040000}"/>
    <cellStyle name="Entrada 8 2 3" xfId="5940" xr:uid="{00000000-0005-0000-0000-0000A2040000}"/>
    <cellStyle name="Entrada 9 2" xfId="882" xr:uid="{00000000-0005-0000-0000-0000A3040000}"/>
    <cellStyle name="Entrada 9 2 2" xfId="2113" xr:uid="{00000000-0005-0000-0000-0000A4040000}"/>
    <cellStyle name="Entrada 9 2 2 2" xfId="3986" xr:uid="{00000000-0005-0000-0000-0000A5040000}"/>
    <cellStyle name="Entrada 9 2 2 2 2" xfId="5935" xr:uid="{00000000-0005-0000-0000-0000A6040000}"/>
    <cellStyle name="Entrada 9 2 2 3" xfId="5936" xr:uid="{00000000-0005-0000-0000-0000A7040000}"/>
    <cellStyle name="Entrada 9 2 3" xfId="5937" xr:uid="{00000000-0005-0000-0000-0000A8040000}"/>
    <cellStyle name="Euro" xfId="4877" xr:uid="{00000000-0005-0000-0000-0000A9040000}"/>
    <cellStyle name="Euro 2" xfId="4878" xr:uid="{00000000-0005-0000-0000-0000AA040000}"/>
    <cellStyle name="Excel Built-in Normal" xfId="883" xr:uid="{00000000-0005-0000-0000-0000AB040000}"/>
    <cellStyle name="Fixed" xfId="4879" xr:uid="{00000000-0005-0000-0000-0000AC040000}"/>
    <cellStyle name="Fixo" xfId="18" xr:uid="{00000000-0005-0000-0000-0000AD040000}"/>
    <cellStyle name="Graphics" xfId="19" xr:uid="{00000000-0005-0000-0000-0000AE040000}"/>
    <cellStyle name="Heading 1" xfId="4880" xr:uid="{00000000-0005-0000-0000-0000AF040000}"/>
    <cellStyle name="Heading 2" xfId="4881" xr:uid="{00000000-0005-0000-0000-0000B0040000}"/>
    <cellStyle name="Hiperlink 10" xfId="9507" xr:uid="{00000000-0005-0000-0000-0000B1040000}"/>
    <cellStyle name="Hiperlink 11" xfId="9509" xr:uid="{00000000-0005-0000-0000-0000B2040000}"/>
    <cellStyle name="Hiperlink 12" xfId="9511" xr:uid="{00000000-0005-0000-0000-0000B3040000}"/>
    <cellStyle name="Hiperlink 13" xfId="9513" xr:uid="{00000000-0005-0000-0000-0000B4040000}"/>
    <cellStyle name="Hiperlink 14" xfId="9515" xr:uid="{00000000-0005-0000-0000-0000B5040000}"/>
    <cellStyle name="Hiperlink 15" xfId="9517" xr:uid="{00000000-0005-0000-0000-0000B6040000}"/>
    <cellStyle name="Hiperlink 16" xfId="9519" xr:uid="{00000000-0005-0000-0000-0000B7040000}"/>
    <cellStyle name="Hiperlink 17" xfId="9521" xr:uid="{00000000-0005-0000-0000-0000B8040000}"/>
    <cellStyle name="Hiperlink 18" xfId="9523" xr:uid="{00000000-0005-0000-0000-0000B9040000}"/>
    <cellStyle name="Hiperlink 19" xfId="9525" xr:uid="{00000000-0005-0000-0000-0000BA040000}"/>
    <cellStyle name="Hiperlink 2" xfId="3" xr:uid="{00000000-0005-0000-0000-0000BB040000}"/>
    <cellStyle name="Hiperlink 20" xfId="9527" xr:uid="{00000000-0005-0000-0000-0000BC040000}"/>
    <cellStyle name="Hiperlink 21" xfId="9529" xr:uid="{00000000-0005-0000-0000-0000BD040000}"/>
    <cellStyle name="Hiperlink 22" xfId="9531" xr:uid="{00000000-0005-0000-0000-0000BE040000}"/>
    <cellStyle name="Hiperlink 23" xfId="9533" xr:uid="{00000000-0005-0000-0000-0000BF040000}"/>
    <cellStyle name="Hiperlink 24" xfId="9535" xr:uid="{00000000-0005-0000-0000-0000C0040000}"/>
    <cellStyle name="Hiperlink 25" xfId="9537" xr:uid="{00000000-0005-0000-0000-0000C1040000}"/>
    <cellStyle name="Hiperlink 26" xfId="9539" xr:uid="{00000000-0005-0000-0000-0000C2040000}"/>
    <cellStyle name="Hiperlink 27" xfId="9541" xr:uid="{00000000-0005-0000-0000-0000C3040000}"/>
    <cellStyle name="Hiperlink 28" xfId="9543" xr:uid="{00000000-0005-0000-0000-0000C4040000}"/>
    <cellStyle name="Hiperlink 29" xfId="9545" xr:uid="{00000000-0005-0000-0000-0000C5040000}"/>
    <cellStyle name="Hiperlink 3" xfId="193" xr:uid="{00000000-0005-0000-0000-0000C6040000}"/>
    <cellStyle name="Hiperlink 30" xfId="9547" xr:uid="{00000000-0005-0000-0000-0000C7040000}"/>
    <cellStyle name="Hiperlink 31" xfId="9549" xr:uid="{00000000-0005-0000-0000-0000C8040000}"/>
    <cellStyle name="Hiperlink 32" xfId="9551" xr:uid="{00000000-0005-0000-0000-0000C9040000}"/>
    <cellStyle name="Hiperlink 33" xfId="9553" xr:uid="{00000000-0005-0000-0000-0000CA040000}"/>
    <cellStyle name="Hiperlink 34" xfId="9555" xr:uid="{00000000-0005-0000-0000-0000CB040000}"/>
    <cellStyle name="Hiperlink 35" xfId="9557" xr:uid="{00000000-0005-0000-0000-0000CC040000}"/>
    <cellStyle name="Hiperlink 36" xfId="9559" xr:uid="{00000000-0005-0000-0000-0000CD040000}"/>
    <cellStyle name="Hiperlink 37" xfId="9561" xr:uid="{00000000-0005-0000-0000-0000CE040000}"/>
    <cellStyle name="Hiperlink 38" xfId="9563" xr:uid="{00000000-0005-0000-0000-0000CF040000}"/>
    <cellStyle name="Hiperlink 39" xfId="9565" xr:uid="{00000000-0005-0000-0000-0000D0040000}"/>
    <cellStyle name="Hiperlink 4" xfId="9495" xr:uid="{00000000-0005-0000-0000-0000D1040000}"/>
    <cellStyle name="Hiperlink 40" xfId="9567" xr:uid="{00000000-0005-0000-0000-0000D2040000}"/>
    <cellStyle name="Hiperlink 41" xfId="9569" xr:uid="{00000000-0005-0000-0000-0000D3040000}"/>
    <cellStyle name="Hiperlink 42" xfId="9571" xr:uid="{00000000-0005-0000-0000-0000D4040000}"/>
    <cellStyle name="Hiperlink 43" xfId="9573" xr:uid="{00000000-0005-0000-0000-0000D5040000}"/>
    <cellStyle name="Hiperlink 44" xfId="9575" xr:uid="{00000000-0005-0000-0000-0000D6040000}"/>
    <cellStyle name="Hiperlink 45" xfId="9577" xr:uid="{00000000-0005-0000-0000-0000D7040000}"/>
    <cellStyle name="Hiperlink 46" xfId="9579" xr:uid="{00000000-0005-0000-0000-0000D8040000}"/>
    <cellStyle name="Hiperlink 47" xfId="9581" xr:uid="{00000000-0005-0000-0000-0000D9040000}"/>
    <cellStyle name="Hiperlink 48" xfId="9583" xr:uid="{00000000-0005-0000-0000-0000DA040000}"/>
    <cellStyle name="Hiperlink 49" xfId="9585" xr:uid="{00000000-0005-0000-0000-0000DB040000}"/>
    <cellStyle name="Hiperlink 5" xfId="9497" xr:uid="{00000000-0005-0000-0000-0000DC040000}"/>
    <cellStyle name="Hiperlink 50" xfId="9587" xr:uid="{00000000-0005-0000-0000-0000DD040000}"/>
    <cellStyle name="Hiperlink 51" xfId="9589" xr:uid="{00000000-0005-0000-0000-0000DE040000}"/>
    <cellStyle name="Hiperlink 52" xfId="9591" xr:uid="{00000000-0005-0000-0000-0000DF040000}"/>
    <cellStyle name="Hiperlink 53" xfId="9593" xr:uid="{00000000-0005-0000-0000-0000E0040000}"/>
    <cellStyle name="Hiperlink 54" xfId="9595" xr:uid="{00000000-0005-0000-0000-0000E1040000}"/>
    <cellStyle name="Hiperlink 55" xfId="9597" xr:uid="{00000000-0005-0000-0000-0000E2040000}"/>
    <cellStyle name="Hiperlink 56" xfId="9599" xr:uid="{00000000-0005-0000-0000-0000E3040000}"/>
    <cellStyle name="Hiperlink 57" xfId="9601" xr:uid="{00000000-0005-0000-0000-0000E4040000}"/>
    <cellStyle name="Hiperlink 58" xfId="9603" xr:uid="{00000000-0005-0000-0000-0000E5040000}"/>
    <cellStyle name="Hiperlink 59" xfId="9605" xr:uid="{00000000-0005-0000-0000-0000E6040000}"/>
    <cellStyle name="Hiperlink 6" xfId="9499" xr:uid="{00000000-0005-0000-0000-0000E7040000}"/>
    <cellStyle name="Hiperlink 60" xfId="9607" xr:uid="{00000000-0005-0000-0000-0000E8040000}"/>
    <cellStyle name="Hiperlink 61" xfId="9609" xr:uid="{00000000-0005-0000-0000-0000E9040000}"/>
    <cellStyle name="Hiperlink 62" xfId="9611" xr:uid="{00000000-0005-0000-0000-0000EA040000}"/>
    <cellStyle name="Hiperlink 63" xfId="9613" xr:uid="{00000000-0005-0000-0000-0000EB040000}"/>
    <cellStyle name="Hiperlink 64" xfId="9615" xr:uid="{00000000-0005-0000-0000-0000EC040000}"/>
    <cellStyle name="Hiperlink 65" xfId="9617" xr:uid="{00000000-0005-0000-0000-0000ED040000}"/>
    <cellStyle name="Hiperlink 66" xfId="9619" xr:uid="{00000000-0005-0000-0000-0000EE040000}"/>
    <cellStyle name="Hiperlink 67" xfId="9621" xr:uid="{00000000-0005-0000-0000-0000EF040000}"/>
    <cellStyle name="Hiperlink 68" xfId="9623" xr:uid="{00000000-0005-0000-0000-0000F0040000}"/>
    <cellStyle name="Hiperlink 69" xfId="9625" xr:uid="{00000000-0005-0000-0000-0000F1040000}"/>
    <cellStyle name="Hiperlink 7" xfId="9501" xr:uid="{00000000-0005-0000-0000-0000F2040000}"/>
    <cellStyle name="Hiperlink 70" xfId="9627" xr:uid="{00000000-0005-0000-0000-0000F3040000}"/>
    <cellStyle name="Hiperlink 71" xfId="9629" xr:uid="{00000000-0005-0000-0000-0000F4040000}"/>
    <cellStyle name="Hiperlink 72" xfId="9631" xr:uid="{00000000-0005-0000-0000-0000F5040000}"/>
    <cellStyle name="Hiperlink 73" xfId="9633" xr:uid="{00000000-0005-0000-0000-0000F6040000}"/>
    <cellStyle name="Hiperlink 74" xfId="9635" xr:uid="{00000000-0005-0000-0000-0000F7040000}"/>
    <cellStyle name="Hiperlink 75" xfId="9637" xr:uid="{00000000-0005-0000-0000-0000F8040000}"/>
    <cellStyle name="Hiperlink 76" xfId="9639" xr:uid="{00000000-0005-0000-0000-0000F9040000}"/>
    <cellStyle name="Hiperlink 77" xfId="9641" xr:uid="{00000000-0005-0000-0000-0000FA040000}"/>
    <cellStyle name="Hiperlink 78" xfId="9643" xr:uid="{00000000-0005-0000-0000-0000FB040000}"/>
    <cellStyle name="Hiperlink 79" xfId="9645" xr:uid="{00000000-0005-0000-0000-0000FC040000}"/>
    <cellStyle name="Hiperlink 8" xfId="9503" xr:uid="{00000000-0005-0000-0000-0000FD040000}"/>
    <cellStyle name="Hiperlink 80" xfId="9647" xr:uid="{00000000-0005-0000-0000-0000FE040000}"/>
    <cellStyle name="Hiperlink 81" xfId="9649" xr:uid="{00000000-0005-0000-0000-0000FF040000}"/>
    <cellStyle name="Hiperlink 82" xfId="9651" xr:uid="{00000000-0005-0000-0000-000000050000}"/>
    <cellStyle name="Hiperlink 9" xfId="9505" xr:uid="{00000000-0005-0000-0000-000001050000}"/>
    <cellStyle name="Hiperlink Visitado" xfId="9496" builtinId="9" hidden="1"/>
    <cellStyle name="Hiperlink Visitado" xfId="9498" builtinId="9" hidden="1"/>
    <cellStyle name="Hiperlink Visitado" xfId="9500" builtinId="9" hidden="1"/>
    <cellStyle name="Hiperlink Visitado" xfId="9502" builtinId="9" hidden="1"/>
    <cellStyle name="Hiperlink Visitado" xfId="9504" builtinId="9" hidden="1"/>
    <cellStyle name="Hiperlink Visitado" xfId="9506" builtinId="9" hidden="1"/>
    <cellStyle name="Hiperlink Visitado" xfId="9508" builtinId="9" hidden="1"/>
    <cellStyle name="Hiperlink Visitado" xfId="9510" builtinId="9" hidden="1"/>
    <cellStyle name="Hiperlink Visitado" xfId="9512" builtinId="9" hidden="1"/>
    <cellStyle name="Hiperlink Visitado" xfId="9514" builtinId="9" hidden="1"/>
    <cellStyle name="Hiperlink Visitado" xfId="9516" builtinId="9" hidden="1"/>
    <cellStyle name="Hiperlink Visitado" xfId="9518" builtinId="9" hidden="1"/>
    <cellStyle name="Hiperlink Visitado" xfId="9520" builtinId="9" hidden="1"/>
    <cellStyle name="Hiperlink Visitado" xfId="9522" builtinId="9" hidden="1"/>
    <cellStyle name="Hiperlink Visitado" xfId="9524" builtinId="9" hidden="1"/>
    <cellStyle name="Hiperlink Visitado" xfId="9526" builtinId="9" hidden="1"/>
    <cellStyle name="Hiperlink Visitado" xfId="9528" builtinId="9" hidden="1"/>
    <cellStyle name="Hiperlink Visitado" xfId="9530" builtinId="9" hidden="1"/>
    <cellStyle name="Hiperlink Visitado" xfId="9532" builtinId="9" hidden="1"/>
    <cellStyle name="Hiperlink Visitado" xfId="9534" builtinId="9" hidden="1"/>
    <cellStyle name="Hiperlink Visitado" xfId="9536" builtinId="9" hidden="1"/>
    <cellStyle name="Hiperlink Visitado" xfId="9538" builtinId="9" hidden="1"/>
    <cellStyle name="Hiperlink Visitado" xfId="9540" builtinId="9" hidden="1"/>
    <cellStyle name="Hiperlink Visitado" xfId="9542" builtinId="9" hidden="1"/>
    <cellStyle name="Hiperlink Visitado" xfId="9544" builtinId="9" hidden="1"/>
    <cellStyle name="Hiperlink Visitado" xfId="9546" builtinId="9" hidden="1"/>
    <cellStyle name="Hiperlink Visitado" xfId="9548" builtinId="9" hidden="1"/>
    <cellStyle name="Hiperlink Visitado" xfId="9550" builtinId="9" hidden="1"/>
    <cellStyle name="Hiperlink Visitado" xfId="9552" builtinId="9" hidden="1"/>
    <cellStyle name="Hiperlink Visitado" xfId="9554" builtinId="9" hidden="1"/>
    <cellStyle name="Hiperlink Visitado" xfId="9556" builtinId="9" hidden="1"/>
    <cellStyle name="Hiperlink Visitado" xfId="9558" builtinId="9" hidden="1"/>
    <cellStyle name="Hiperlink Visitado" xfId="9560" builtinId="9" hidden="1"/>
    <cellStyle name="Hiperlink Visitado" xfId="9562" builtinId="9" hidden="1"/>
    <cellStyle name="Hiperlink Visitado" xfId="9564" builtinId="9" hidden="1"/>
    <cellStyle name="Hiperlink Visitado" xfId="9566" builtinId="9" hidden="1"/>
    <cellStyle name="Hiperlink Visitado" xfId="9568" builtinId="9" hidden="1"/>
    <cellStyle name="Hiperlink Visitado" xfId="9570" builtinId="9" hidden="1"/>
    <cellStyle name="Hiperlink Visitado" xfId="9572" builtinId="9" hidden="1"/>
    <cellStyle name="Hiperlink Visitado" xfId="9574" builtinId="9" hidden="1"/>
    <cellStyle name="Hiperlink Visitado" xfId="9576" builtinId="9" hidden="1"/>
    <cellStyle name="Hiperlink Visitado" xfId="9578" builtinId="9" hidden="1"/>
    <cellStyle name="Hiperlink Visitado" xfId="9580" builtinId="9" hidden="1"/>
    <cellStyle name="Hiperlink Visitado" xfId="9582" builtinId="9" hidden="1"/>
    <cellStyle name="Hiperlink Visitado" xfId="9584" builtinId="9" hidden="1"/>
    <cellStyle name="Hiperlink Visitado" xfId="9586" builtinId="9" hidden="1"/>
    <cellStyle name="Hiperlink Visitado" xfId="9588" builtinId="9" hidden="1"/>
    <cellStyle name="Hiperlink Visitado" xfId="9590" builtinId="9" hidden="1"/>
    <cellStyle name="Hiperlink Visitado" xfId="9592" builtinId="9" hidden="1"/>
    <cellStyle name="Hiperlink Visitado" xfId="9594" builtinId="9" hidden="1"/>
    <cellStyle name="Hiperlink Visitado" xfId="9596" builtinId="9" hidden="1"/>
    <cellStyle name="Hiperlink Visitado" xfId="9598" builtinId="9" hidden="1"/>
    <cellStyle name="Hiperlink Visitado" xfId="9600" builtinId="9" hidden="1"/>
    <cellStyle name="Hiperlink Visitado" xfId="9602" builtinId="9" hidden="1"/>
    <cellStyle name="Hiperlink Visitado" xfId="9604" builtinId="9" hidden="1"/>
    <cellStyle name="Hiperlink Visitado" xfId="9606" builtinId="9" hidden="1"/>
    <cellStyle name="Hiperlink Visitado" xfId="9608" builtinId="9" hidden="1"/>
    <cellStyle name="Hiperlink Visitado" xfId="9610" builtinId="9" hidden="1"/>
    <cellStyle name="Hiperlink Visitado" xfId="9612" builtinId="9" hidden="1"/>
    <cellStyle name="Hiperlink Visitado" xfId="9614" builtinId="9" hidden="1"/>
    <cellStyle name="Hiperlink Visitado" xfId="9616" builtinId="9" hidden="1"/>
    <cellStyle name="Hiperlink Visitado" xfId="9618" builtinId="9" hidden="1"/>
    <cellStyle name="Hiperlink Visitado" xfId="9620" builtinId="9" hidden="1"/>
    <cellStyle name="Hiperlink Visitado" xfId="9622" builtinId="9" hidden="1"/>
    <cellStyle name="Hiperlink Visitado" xfId="9624" builtinId="9" hidden="1"/>
    <cellStyle name="Hiperlink Visitado" xfId="9626" builtinId="9" hidden="1"/>
    <cellStyle name="Hiperlink Visitado" xfId="9628" builtinId="9" hidden="1"/>
    <cellStyle name="Hiperlink Visitado" xfId="9630" builtinId="9" hidden="1"/>
    <cellStyle name="Hiperlink Visitado" xfId="9632" builtinId="9" hidden="1"/>
    <cellStyle name="Hiperlink Visitado" xfId="9634" builtinId="9" hidden="1"/>
    <cellStyle name="Hiperlink Visitado" xfId="9636" builtinId="9" hidden="1"/>
    <cellStyle name="Hiperlink Visitado" xfId="9638" builtinId="9" hidden="1"/>
    <cellStyle name="Hiperlink Visitado" xfId="9640" builtinId="9" hidden="1"/>
    <cellStyle name="Hiperlink Visitado" xfId="9642" builtinId="9" hidden="1"/>
    <cellStyle name="Hiperlink Visitado" xfId="9644" builtinId="9" hidden="1"/>
    <cellStyle name="Hiperlink Visitado" xfId="9646" builtinId="9" hidden="1"/>
    <cellStyle name="Hiperlink Visitado" xfId="9648" builtinId="9" hidden="1"/>
    <cellStyle name="Hiperlink Visitado" xfId="9650" builtinId="9" hidden="1"/>
    <cellStyle name="Hiperlink Visitado" xfId="9652" builtinId="9" hidden="1"/>
    <cellStyle name="Incorreto 10 2" xfId="884" xr:uid="{00000000-0005-0000-0000-000051050000}"/>
    <cellStyle name="Incorreto 11 2" xfId="885" xr:uid="{00000000-0005-0000-0000-000052050000}"/>
    <cellStyle name="Incorreto 12 2" xfId="886" xr:uid="{00000000-0005-0000-0000-000053050000}"/>
    <cellStyle name="Incorreto 13 2" xfId="887" xr:uid="{00000000-0005-0000-0000-000054050000}"/>
    <cellStyle name="Incorreto 14 2" xfId="888" xr:uid="{00000000-0005-0000-0000-000055050000}"/>
    <cellStyle name="Incorreto 15 2" xfId="889" xr:uid="{00000000-0005-0000-0000-000056050000}"/>
    <cellStyle name="Incorreto 16 2" xfId="890" xr:uid="{00000000-0005-0000-0000-000057050000}"/>
    <cellStyle name="Incorreto 17 2" xfId="891" xr:uid="{00000000-0005-0000-0000-000058050000}"/>
    <cellStyle name="Incorreto 2" xfId="892" xr:uid="{00000000-0005-0000-0000-000059050000}"/>
    <cellStyle name="Incorreto 2 2" xfId="893" xr:uid="{00000000-0005-0000-0000-00005A050000}"/>
    <cellStyle name="Incorreto 3" xfId="894" xr:uid="{00000000-0005-0000-0000-00005B050000}"/>
    <cellStyle name="Incorreto 3 2" xfId="895" xr:uid="{00000000-0005-0000-0000-00005C050000}"/>
    <cellStyle name="Incorreto 4" xfId="896" xr:uid="{00000000-0005-0000-0000-00005D050000}"/>
    <cellStyle name="Incorreto 4 2" xfId="897" xr:uid="{00000000-0005-0000-0000-00005E050000}"/>
    <cellStyle name="Incorreto 5" xfId="898" xr:uid="{00000000-0005-0000-0000-00005F050000}"/>
    <cellStyle name="Incorreto 5 2" xfId="899" xr:uid="{00000000-0005-0000-0000-000060050000}"/>
    <cellStyle name="Incorreto 6 2" xfId="900" xr:uid="{00000000-0005-0000-0000-000061050000}"/>
    <cellStyle name="Incorreto 7 2" xfId="901" xr:uid="{00000000-0005-0000-0000-000062050000}"/>
    <cellStyle name="Incorreto 8 2" xfId="902" xr:uid="{00000000-0005-0000-0000-000063050000}"/>
    <cellStyle name="Incorreto 9 2" xfId="903" xr:uid="{00000000-0005-0000-0000-000064050000}"/>
    <cellStyle name="Millares [0]_canal-condominio A" xfId="4882" xr:uid="{00000000-0005-0000-0000-000065050000}"/>
    <cellStyle name="Millares_Hoja2 (2)" xfId="4883" xr:uid="{00000000-0005-0000-0000-000066050000}"/>
    <cellStyle name="Moeda 10" xfId="9478" xr:uid="{00000000-0005-0000-0000-000068050000}"/>
    <cellStyle name="Moeda 2" xfId="4" xr:uid="{00000000-0005-0000-0000-000069050000}"/>
    <cellStyle name="Moeda 2 2" xfId="20" xr:uid="{00000000-0005-0000-0000-00006A050000}"/>
    <cellStyle name="Moeda 2 2 2" xfId="113" xr:uid="{00000000-0005-0000-0000-00006B050000}"/>
    <cellStyle name="Moeda 2 2 3" xfId="3103" xr:uid="{00000000-0005-0000-0000-00006C050000}"/>
    <cellStyle name="Moeda 2 3" xfId="62" xr:uid="{00000000-0005-0000-0000-00006D050000}"/>
    <cellStyle name="Moeda 2 3 2" xfId="906" xr:uid="{00000000-0005-0000-0000-00006E050000}"/>
    <cellStyle name="Moeda 2 3 2 2" xfId="4093" xr:uid="{00000000-0005-0000-0000-00006F050000}"/>
    <cellStyle name="Moeda 2 3 2 2 2" xfId="8025" xr:uid="{00000000-0005-0000-0000-000070050000}"/>
    <cellStyle name="Moeda 2 3 2 3" xfId="3164" xr:uid="{00000000-0005-0000-0000-000071050000}"/>
    <cellStyle name="Moeda 2 3 2 3 2" xfId="7534" xr:uid="{00000000-0005-0000-0000-000072050000}"/>
    <cellStyle name="Moeda 2 3 2 4" xfId="6388" xr:uid="{00000000-0005-0000-0000-000073050000}"/>
    <cellStyle name="Moeda 2 3 3" xfId="905" xr:uid="{00000000-0005-0000-0000-000074050000}"/>
    <cellStyle name="Moeda 2 3 3 2" xfId="4092" xr:uid="{00000000-0005-0000-0000-000075050000}"/>
    <cellStyle name="Moeda 2 3 3 2 2" xfId="8024" xr:uid="{00000000-0005-0000-0000-000076050000}"/>
    <cellStyle name="Moeda 2 3 3 3" xfId="3163" xr:uid="{00000000-0005-0000-0000-000077050000}"/>
    <cellStyle name="Moeda 2 3 3 3 2" xfId="7533" xr:uid="{00000000-0005-0000-0000-000078050000}"/>
    <cellStyle name="Moeda 2 3 3 4" xfId="6387" xr:uid="{00000000-0005-0000-0000-000079050000}"/>
    <cellStyle name="Moeda 2 3 4" xfId="4065" xr:uid="{00000000-0005-0000-0000-00007A050000}"/>
    <cellStyle name="Moeda 2 3 5" xfId="3136" xr:uid="{00000000-0005-0000-0000-00007B050000}"/>
    <cellStyle name="Moeda 2 4" xfId="115" xr:uid="{00000000-0005-0000-0000-00007C050000}"/>
    <cellStyle name="Moeda 2 4 2" xfId="907" xr:uid="{00000000-0005-0000-0000-00007D050000}"/>
    <cellStyle name="Moeda 2 4 2 2" xfId="4094" xr:uid="{00000000-0005-0000-0000-00007E050000}"/>
    <cellStyle name="Moeda 2 4 2 2 2" xfId="8026" xr:uid="{00000000-0005-0000-0000-00007F050000}"/>
    <cellStyle name="Moeda 2 4 2 3" xfId="3165" xr:uid="{00000000-0005-0000-0000-000080050000}"/>
    <cellStyle name="Moeda 2 4 2 3 2" xfId="7535" xr:uid="{00000000-0005-0000-0000-000081050000}"/>
    <cellStyle name="Moeda 2 4 2 4" xfId="6389" xr:uid="{00000000-0005-0000-0000-000082050000}"/>
    <cellStyle name="Moeda 2 4 3" xfId="2114" xr:uid="{00000000-0005-0000-0000-000083050000}"/>
    <cellStyle name="Moeda 2 4 3 2" xfId="4079" xr:uid="{00000000-0005-0000-0000-000084050000}"/>
    <cellStyle name="Moeda 2 4 3 2 2" xfId="8019" xr:uid="{00000000-0005-0000-0000-000085050000}"/>
    <cellStyle name="Moeda 2 4 3 3" xfId="3150" xr:uid="{00000000-0005-0000-0000-000086050000}"/>
    <cellStyle name="Moeda 2 4 3 3 2" xfId="7528" xr:uid="{00000000-0005-0000-0000-000087050000}"/>
    <cellStyle name="Moeda 2 4 3 4" xfId="6689" xr:uid="{00000000-0005-0000-0000-000088050000}"/>
    <cellStyle name="Moeda 2 4 4" xfId="4073" xr:uid="{00000000-0005-0000-0000-000089050000}"/>
    <cellStyle name="Moeda 2 4 5" xfId="3144" xr:uid="{00000000-0005-0000-0000-00008A050000}"/>
    <cellStyle name="Moeda 2 4 6" xfId="2773" xr:uid="{00000000-0005-0000-0000-00008B050000}"/>
    <cellStyle name="Moeda 2 5" xfId="904" xr:uid="{00000000-0005-0000-0000-00008C050000}"/>
    <cellStyle name="Moeda 2 5 2" xfId="6386" xr:uid="{00000000-0005-0000-0000-00008D050000}"/>
    <cellStyle name="Moeda 2 6" xfId="3094" xr:uid="{00000000-0005-0000-0000-00008E050000}"/>
    <cellStyle name="Moeda 3" xfId="21" xr:uid="{00000000-0005-0000-0000-00008F050000}"/>
    <cellStyle name="Moeda 3 10" xfId="4981" xr:uid="{00000000-0005-0000-0000-000090050000}"/>
    <cellStyle name="Moeda 3 10 2" xfId="8599" xr:uid="{00000000-0005-0000-0000-000091050000}"/>
    <cellStyle name="Moeda 3 11" xfId="6220" xr:uid="{00000000-0005-0000-0000-000092050000}"/>
    <cellStyle name="Moeda 3 12" xfId="9481" xr:uid="{00000000-0005-0000-0000-000093050000}"/>
    <cellStyle name="Moeda 3 2" xfId="63" xr:uid="{00000000-0005-0000-0000-000094050000}"/>
    <cellStyle name="Moeda 3 2 2" xfId="116" xr:uid="{00000000-0005-0000-0000-000095050000}"/>
    <cellStyle name="Moeda 3 2 2 2" xfId="2115" xr:uid="{00000000-0005-0000-0000-000096050000}"/>
    <cellStyle name="Moeda 3 2 2 2 2" xfId="2975" xr:uid="{00000000-0005-0000-0000-000097050000}"/>
    <cellStyle name="Moeda 3 2 2 2 2 2" xfId="4985" xr:uid="{00000000-0005-0000-0000-000098050000}"/>
    <cellStyle name="Moeda 3 2 2 2 2 2 2" xfId="8603" xr:uid="{00000000-0005-0000-0000-000099050000}"/>
    <cellStyle name="Moeda 3 2 2 2 2 3" xfId="7388" xr:uid="{00000000-0005-0000-0000-00009A050000}"/>
    <cellStyle name="Moeda 3 2 2 2 3" xfId="4984" xr:uid="{00000000-0005-0000-0000-00009B050000}"/>
    <cellStyle name="Moeda 3 2 2 2 3 2" xfId="8602" xr:uid="{00000000-0005-0000-0000-00009C050000}"/>
    <cellStyle name="Moeda 3 2 2 2 4" xfId="6690" xr:uid="{00000000-0005-0000-0000-00009D050000}"/>
    <cellStyle name="Moeda 3 2 2 3" xfId="2116" xr:uid="{00000000-0005-0000-0000-00009E050000}"/>
    <cellStyle name="Moeda 3 2 2 3 2" xfId="2877" xr:uid="{00000000-0005-0000-0000-00009F050000}"/>
    <cellStyle name="Moeda 3 2 2 3 2 2" xfId="4987" xr:uid="{00000000-0005-0000-0000-0000A0050000}"/>
    <cellStyle name="Moeda 3 2 2 3 2 2 2" xfId="8605" xr:uid="{00000000-0005-0000-0000-0000A1050000}"/>
    <cellStyle name="Moeda 3 2 2 3 2 3" xfId="7290" xr:uid="{00000000-0005-0000-0000-0000A2050000}"/>
    <cellStyle name="Moeda 3 2 2 3 3" xfId="4986" xr:uid="{00000000-0005-0000-0000-0000A3050000}"/>
    <cellStyle name="Moeda 3 2 2 3 3 2" xfId="8604" xr:uid="{00000000-0005-0000-0000-0000A4050000}"/>
    <cellStyle name="Moeda 3 2 2 3 4" xfId="6691" xr:uid="{00000000-0005-0000-0000-0000A5050000}"/>
    <cellStyle name="Moeda 3 2 2 4" xfId="2665" xr:uid="{00000000-0005-0000-0000-0000A6050000}"/>
    <cellStyle name="Moeda 3 2 2 4 2" xfId="4988" xr:uid="{00000000-0005-0000-0000-0000A7050000}"/>
    <cellStyle name="Moeda 3 2 2 4 2 2" xfId="8606" xr:uid="{00000000-0005-0000-0000-0000A8050000}"/>
    <cellStyle name="Moeda 3 2 2 4 3" xfId="7080" xr:uid="{00000000-0005-0000-0000-0000A9050000}"/>
    <cellStyle name="Moeda 3 2 2 5" xfId="4983" xr:uid="{00000000-0005-0000-0000-0000AA050000}"/>
    <cellStyle name="Moeda 3 2 2 5 2" xfId="8601" xr:uid="{00000000-0005-0000-0000-0000AB050000}"/>
    <cellStyle name="Moeda 3 2 2 6" xfId="6259" xr:uid="{00000000-0005-0000-0000-0000AC050000}"/>
    <cellStyle name="Moeda 3 2 3" xfId="2117" xr:uid="{00000000-0005-0000-0000-0000AD050000}"/>
    <cellStyle name="Moeda 3 2 3 2" xfId="2666" xr:uid="{00000000-0005-0000-0000-0000AE050000}"/>
    <cellStyle name="Moeda 3 2 3 2 2" xfId="4990" xr:uid="{00000000-0005-0000-0000-0000AF050000}"/>
    <cellStyle name="Moeda 3 2 3 2 2 2" xfId="8608" xr:uid="{00000000-0005-0000-0000-0000B0050000}"/>
    <cellStyle name="Moeda 3 2 3 2 3" xfId="7081" xr:uid="{00000000-0005-0000-0000-0000B1050000}"/>
    <cellStyle name="Moeda 3 2 3 3" xfId="4989" xr:uid="{00000000-0005-0000-0000-0000B2050000}"/>
    <cellStyle name="Moeda 3 2 3 3 2" xfId="8607" xr:uid="{00000000-0005-0000-0000-0000B3050000}"/>
    <cellStyle name="Moeda 3 2 3 4" xfId="6692" xr:uid="{00000000-0005-0000-0000-0000B4050000}"/>
    <cellStyle name="Moeda 3 2 4" xfId="2118" xr:uid="{00000000-0005-0000-0000-0000B5050000}"/>
    <cellStyle name="Moeda 3 2 4 2" xfId="2788" xr:uid="{00000000-0005-0000-0000-0000B6050000}"/>
    <cellStyle name="Moeda 3 2 4 2 2" xfId="4992" xr:uid="{00000000-0005-0000-0000-0000B7050000}"/>
    <cellStyle name="Moeda 3 2 4 2 2 2" xfId="8610" xr:uid="{00000000-0005-0000-0000-0000B8050000}"/>
    <cellStyle name="Moeda 3 2 4 2 3" xfId="7201" xr:uid="{00000000-0005-0000-0000-0000B9050000}"/>
    <cellStyle name="Moeda 3 2 4 3" xfId="4991" xr:uid="{00000000-0005-0000-0000-0000BA050000}"/>
    <cellStyle name="Moeda 3 2 4 3 2" xfId="8609" xr:uid="{00000000-0005-0000-0000-0000BB050000}"/>
    <cellStyle name="Moeda 3 2 4 4" xfId="6693" xr:uid="{00000000-0005-0000-0000-0000BC050000}"/>
    <cellStyle name="Moeda 3 2 5" xfId="2119" xr:uid="{00000000-0005-0000-0000-0000BD050000}"/>
    <cellStyle name="Moeda 3 2 5 2" xfId="2838" xr:uid="{00000000-0005-0000-0000-0000BE050000}"/>
    <cellStyle name="Moeda 3 2 5 2 2" xfId="4994" xr:uid="{00000000-0005-0000-0000-0000BF050000}"/>
    <cellStyle name="Moeda 3 2 5 2 2 2" xfId="8612" xr:uid="{00000000-0005-0000-0000-0000C0050000}"/>
    <cellStyle name="Moeda 3 2 5 2 3" xfId="7251" xr:uid="{00000000-0005-0000-0000-0000C1050000}"/>
    <cellStyle name="Moeda 3 2 5 3" xfId="4993" xr:uid="{00000000-0005-0000-0000-0000C2050000}"/>
    <cellStyle name="Moeda 3 2 5 3 2" xfId="8611" xr:uid="{00000000-0005-0000-0000-0000C3050000}"/>
    <cellStyle name="Moeda 3 2 5 4" xfId="6694" xr:uid="{00000000-0005-0000-0000-0000C4050000}"/>
    <cellStyle name="Moeda 3 2 6" xfId="2120" xr:uid="{00000000-0005-0000-0000-0000C5050000}"/>
    <cellStyle name="Moeda 3 2 6 2" xfId="2927" xr:uid="{00000000-0005-0000-0000-0000C6050000}"/>
    <cellStyle name="Moeda 3 2 6 2 2" xfId="4996" xr:uid="{00000000-0005-0000-0000-0000C7050000}"/>
    <cellStyle name="Moeda 3 2 6 2 2 2" xfId="8614" xr:uid="{00000000-0005-0000-0000-0000C8050000}"/>
    <cellStyle name="Moeda 3 2 6 2 3" xfId="7340" xr:uid="{00000000-0005-0000-0000-0000C9050000}"/>
    <cellStyle name="Moeda 3 2 6 3" xfId="4995" xr:uid="{00000000-0005-0000-0000-0000CA050000}"/>
    <cellStyle name="Moeda 3 2 6 3 2" xfId="8613" xr:uid="{00000000-0005-0000-0000-0000CB050000}"/>
    <cellStyle name="Moeda 3 2 6 4" xfId="6695" xr:uid="{00000000-0005-0000-0000-0000CC050000}"/>
    <cellStyle name="Moeda 3 2 7" xfId="2616" xr:uid="{00000000-0005-0000-0000-0000CD050000}"/>
    <cellStyle name="Moeda 3 2 7 2" xfId="4997" xr:uid="{00000000-0005-0000-0000-0000CE050000}"/>
    <cellStyle name="Moeda 3 2 7 2 2" xfId="8615" xr:uid="{00000000-0005-0000-0000-0000CF050000}"/>
    <cellStyle name="Moeda 3 2 7 3" xfId="7032" xr:uid="{00000000-0005-0000-0000-0000D0050000}"/>
    <cellStyle name="Moeda 3 2 8" xfId="4982" xr:uid="{00000000-0005-0000-0000-0000D1050000}"/>
    <cellStyle name="Moeda 3 2 8 2" xfId="8600" xr:uid="{00000000-0005-0000-0000-0000D2050000}"/>
    <cellStyle name="Moeda 3 2 9" xfId="6228" xr:uid="{00000000-0005-0000-0000-0000D3050000}"/>
    <cellStyle name="Moeda 3 3" xfId="117" xr:uid="{00000000-0005-0000-0000-0000D4050000}"/>
    <cellStyle name="Moeda 3 3 2" xfId="118" xr:uid="{00000000-0005-0000-0000-0000D5050000}"/>
    <cellStyle name="Moeda 3 3 2 2" xfId="2121" xr:uid="{00000000-0005-0000-0000-0000D6050000}"/>
    <cellStyle name="Moeda 3 3 2 2 2" xfId="2888" xr:uid="{00000000-0005-0000-0000-0000D7050000}"/>
    <cellStyle name="Moeda 3 3 2 2 2 2" xfId="5001" xr:uid="{00000000-0005-0000-0000-0000D8050000}"/>
    <cellStyle name="Moeda 3 3 2 2 2 2 2" xfId="8619" xr:uid="{00000000-0005-0000-0000-0000D9050000}"/>
    <cellStyle name="Moeda 3 3 2 2 2 3" xfId="7301" xr:uid="{00000000-0005-0000-0000-0000DA050000}"/>
    <cellStyle name="Moeda 3 3 2 2 3" xfId="5000" xr:uid="{00000000-0005-0000-0000-0000DB050000}"/>
    <cellStyle name="Moeda 3 3 2 2 3 2" xfId="8618" xr:uid="{00000000-0005-0000-0000-0000DC050000}"/>
    <cellStyle name="Moeda 3 3 2 2 4" xfId="6696" xr:uid="{00000000-0005-0000-0000-0000DD050000}"/>
    <cellStyle name="Moeda 3 3 2 3" xfId="2667" xr:uid="{00000000-0005-0000-0000-0000DE050000}"/>
    <cellStyle name="Moeda 3 3 2 3 2" xfId="5002" xr:uid="{00000000-0005-0000-0000-0000DF050000}"/>
    <cellStyle name="Moeda 3 3 2 3 2 2" xfId="8620" xr:uid="{00000000-0005-0000-0000-0000E0050000}"/>
    <cellStyle name="Moeda 3 3 2 3 3" xfId="7082" xr:uid="{00000000-0005-0000-0000-0000E1050000}"/>
    <cellStyle name="Moeda 3 3 2 4" xfId="4999" xr:uid="{00000000-0005-0000-0000-0000E2050000}"/>
    <cellStyle name="Moeda 3 3 2 4 2" xfId="8617" xr:uid="{00000000-0005-0000-0000-0000E3050000}"/>
    <cellStyle name="Moeda 3 3 2 5" xfId="6261" xr:uid="{00000000-0005-0000-0000-0000E4050000}"/>
    <cellStyle name="Moeda 3 3 3" xfId="2122" xr:uid="{00000000-0005-0000-0000-0000E5050000}"/>
    <cellStyle name="Moeda 3 3 3 2" xfId="2950" xr:uid="{00000000-0005-0000-0000-0000E6050000}"/>
    <cellStyle name="Moeda 3 3 3 2 2" xfId="5004" xr:uid="{00000000-0005-0000-0000-0000E7050000}"/>
    <cellStyle name="Moeda 3 3 3 2 2 2" xfId="8622" xr:uid="{00000000-0005-0000-0000-0000E8050000}"/>
    <cellStyle name="Moeda 3 3 3 2 3" xfId="7363" xr:uid="{00000000-0005-0000-0000-0000E9050000}"/>
    <cellStyle name="Moeda 3 3 3 3" xfId="5003" xr:uid="{00000000-0005-0000-0000-0000EA050000}"/>
    <cellStyle name="Moeda 3 3 3 3 2" xfId="8621" xr:uid="{00000000-0005-0000-0000-0000EB050000}"/>
    <cellStyle name="Moeda 3 3 3 4" xfId="6697" xr:uid="{00000000-0005-0000-0000-0000EC050000}"/>
    <cellStyle name="Moeda 3 3 4" xfId="2123" xr:uid="{00000000-0005-0000-0000-0000ED050000}"/>
    <cellStyle name="Moeda 3 3 4 2" xfId="3011" xr:uid="{00000000-0005-0000-0000-0000EE050000}"/>
    <cellStyle name="Moeda 3 3 4 2 2" xfId="5006" xr:uid="{00000000-0005-0000-0000-0000EF050000}"/>
    <cellStyle name="Moeda 3 3 4 2 2 2" xfId="8624" xr:uid="{00000000-0005-0000-0000-0000F0050000}"/>
    <cellStyle name="Moeda 3 3 4 2 3" xfId="7424" xr:uid="{00000000-0005-0000-0000-0000F1050000}"/>
    <cellStyle name="Moeda 3 3 4 3" xfId="5005" xr:uid="{00000000-0005-0000-0000-0000F2050000}"/>
    <cellStyle name="Moeda 3 3 4 3 2" xfId="8623" xr:uid="{00000000-0005-0000-0000-0000F3050000}"/>
    <cellStyle name="Moeda 3 3 4 4" xfId="6698" xr:uid="{00000000-0005-0000-0000-0000F4050000}"/>
    <cellStyle name="Moeda 3 3 5" xfId="2640" xr:uid="{00000000-0005-0000-0000-0000F5050000}"/>
    <cellStyle name="Moeda 3 3 5 2" xfId="5007" xr:uid="{00000000-0005-0000-0000-0000F6050000}"/>
    <cellStyle name="Moeda 3 3 5 2 2" xfId="8625" xr:uid="{00000000-0005-0000-0000-0000F7050000}"/>
    <cellStyle name="Moeda 3 3 5 3" xfId="7055" xr:uid="{00000000-0005-0000-0000-0000F8050000}"/>
    <cellStyle name="Moeda 3 3 6" xfId="4998" xr:uid="{00000000-0005-0000-0000-0000F9050000}"/>
    <cellStyle name="Moeda 3 3 6 2" xfId="8616" xr:uid="{00000000-0005-0000-0000-0000FA050000}"/>
    <cellStyle name="Moeda 3 3 7" xfId="6260" xr:uid="{00000000-0005-0000-0000-0000FB050000}"/>
    <cellStyle name="Moeda 3 4" xfId="119" xr:uid="{00000000-0005-0000-0000-0000FC050000}"/>
    <cellStyle name="Moeda 3 4 2" xfId="2124" xr:uid="{00000000-0005-0000-0000-0000FD050000}"/>
    <cellStyle name="Moeda 3 4 2 2" xfId="3050" xr:uid="{00000000-0005-0000-0000-0000FE050000}"/>
    <cellStyle name="Moeda 3 4 2 2 2" xfId="5010" xr:uid="{00000000-0005-0000-0000-0000FF050000}"/>
    <cellStyle name="Moeda 3 4 2 2 2 2" xfId="8628" xr:uid="{00000000-0005-0000-0000-000000060000}"/>
    <cellStyle name="Moeda 3 4 2 2 3" xfId="7463" xr:uid="{00000000-0005-0000-0000-000001060000}"/>
    <cellStyle name="Moeda 3 4 2 3" xfId="5009" xr:uid="{00000000-0005-0000-0000-000002060000}"/>
    <cellStyle name="Moeda 3 4 2 3 2" xfId="8627" xr:uid="{00000000-0005-0000-0000-000003060000}"/>
    <cellStyle name="Moeda 3 4 2 4" xfId="6699" xr:uid="{00000000-0005-0000-0000-000004060000}"/>
    <cellStyle name="Moeda 3 4 3" xfId="2668" xr:uid="{00000000-0005-0000-0000-000005060000}"/>
    <cellStyle name="Moeda 3 4 3 2" xfId="5011" xr:uid="{00000000-0005-0000-0000-000006060000}"/>
    <cellStyle name="Moeda 3 4 3 2 2" xfId="8629" xr:uid="{00000000-0005-0000-0000-000007060000}"/>
    <cellStyle name="Moeda 3 4 3 3" xfId="7083" xr:uid="{00000000-0005-0000-0000-000008060000}"/>
    <cellStyle name="Moeda 3 4 4" xfId="5008" xr:uid="{00000000-0005-0000-0000-000009060000}"/>
    <cellStyle name="Moeda 3 4 4 2" xfId="8626" xr:uid="{00000000-0005-0000-0000-00000A060000}"/>
    <cellStyle name="Moeda 3 4 5" xfId="6262" xr:uid="{00000000-0005-0000-0000-00000B060000}"/>
    <cellStyle name="Moeda 3 5" xfId="120" xr:uid="{00000000-0005-0000-0000-00000C060000}"/>
    <cellStyle name="Moeda 3 5 2" xfId="2125" xr:uid="{00000000-0005-0000-0000-00000D060000}"/>
    <cellStyle name="Moeda 3 5 2 2" xfId="3041" xr:uid="{00000000-0005-0000-0000-00000E060000}"/>
    <cellStyle name="Moeda 3 5 2 2 2" xfId="5014" xr:uid="{00000000-0005-0000-0000-00000F060000}"/>
    <cellStyle name="Moeda 3 5 2 2 2 2" xfId="8632" xr:uid="{00000000-0005-0000-0000-000010060000}"/>
    <cellStyle name="Moeda 3 5 2 2 3" xfId="7454" xr:uid="{00000000-0005-0000-0000-000011060000}"/>
    <cellStyle name="Moeda 3 5 2 3" xfId="5013" xr:uid="{00000000-0005-0000-0000-000012060000}"/>
    <cellStyle name="Moeda 3 5 2 3 2" xfId="8631" xr:uid="{00000000-0005-0000-0000-000013060000}"/>
    <cellStyle name="Moeda 3 5 2 4" xfId="6700" xr:uid="{00000000-0005-0000-0000-000014060000}"/>
    <cellStyle name="Moeda 3 5 3" xfId="2669" xr:uid="{00000000-0005-0000-0000-000015060000}"/>
    <cellStyle name="Moeda 3 5 3 2" xfId="5015" xr:uid="{00000000-0005-0000-0000-000016060000}"/>
    <cellStyle name="Moeda 3 5 3 2 2" xfId="8633" xr:uid="{00000000-0005-0000-0000-000017060000}"/>
    <cellStyle name="Moeda 3 5 3 3" xfId="7084" xr:uid="{00000000-0005-0000-0000-000018060000}"/>
    <cellStyle name="Moeda 3 5 4" xfId="5012" xr:uid="{00000000-0005-0000-0000-000019060000}"/>
    <cellStyle name="Moeda 3 5 4 2" xfId="8630" xr:uid="{00000000-0005-0000-0000-00001A060000}"/>
    <cellStyle name="Moeda 3 5 5" xfId="6263" xr:uid="{00000000-0005-0000-0000-00001B060000}"/>
    <cellStyle name="Moeda 3 6" xfId="908" xr:uid="{00000000-0005-0000-0000-00001C060000}"/>
    <cellStyle name="Moeda 3 6 2" xfId="2126" xr:uid="{00000000-0005-0000-0000-00001D060000}"/>
    <cellStyle name="Moeda 3 6 2 2" xfId="4095" xr:uid="{00000000-0005-0000-0000-00001E060000}"/>
    <cellStyle name="Moeda 3 6 2 3" xfId="3166" xr:uid="{00000000-0005-0000-0000-00001F060000}"/>
    <cellStyle name="Moeda 3 6 3" xfId="2774" xr:uid="{00000000-0005-0000-0000-000020060000}"/>
    <cellStyle name="Moeda 3 6 3 2" xfId="5016" xr:uid="{00000000-0005-0000-0000-000021060000}"/>
    <cellStyle name="Moeda 3 6 3 2 2" xfId="8634" xr:uid="{00000000-0005-0000-0000-000022060000}"/>
    <cellStyle name="Moeda 3 6 3 3" xfId="7187" xr:uid="{00000000-0005-0000-0000-000023060000}"/>
    <cellStyle name="Moeda 3 7" xfId="2127" xr:uid="{00000000-0005-0000-0000-000024060000}"/>
    <cellStyle name="Moeda 3 7 2" xfId="2824" xr:uid="{00000000-0005-0000-0000-000025060000}"/>
    <cellStyle name="Moeda 3 7 2 2" xfId="5018" xr:uid="{00000000-0005-0000-0000-000026060000}"/>
    <cellStyle name="Moeda 3 7 2 2 2" xfId="8636" xr:uid="{00000000-0005-0000-0000-000027060000}"/>
    <cellStyle name="Moeda 3 7 2 3" xfId="7237" xr:uid="{00000000-0005-0000-0000-000028060000}"/>
    <cellStyle name="Moeda 3 7 3" xfId="5017" xr:uid="{00000000-0005-0000-0000-000029060000}"/>
    <cellStyle name="Moeda 3 7 3 2" xfId="8635" xr:uid="{00000000-0005-0000-0000-00002A060000}"/>
    <cellStyle name="Moeda 3 7 4" xfId="6701" xr:uid="{00000000-0005-0000-0000-00002B060000}"/>
    <cellStyle name="Moeda 3 8" xfId="2128" xr:uid="{00000000-0005-0000-0000-00002C060000}"/>
    <cellStyle name="Moeda 3 8 2" xfId="2891" xr:uid="{00000000-0005-0000-0000-00002D060000}"/>
    <cellStyle name="Moeda 3 8 2 2" xfId="5020" xr:uid="{00000000-0005-0000-0000-00002E060000}"/>
    <cellStyle name="Moeda 3 8 2 2 2" xfId="8638" xr:uid="{00000000-0005-0000-0000-00002F060000}"/>
    <cellStyle name="Moeda 3 8 2 3" xfId="7304" xr:uid="{00000000-0005-0000-0000-000030060000}"/>
    <cellStyle name="Moeda 3 8 3" xfId="5019" xr:uid="{00000000-0005-0000-0000-000031060000}"/>
    <cellStyle name="Moeda 3 8 3 2" xfId="8637" xr:uid="{00000000-0005-0000-0000-000032060000}"/>
    <cellStyle name="Moeda 3 8 4" xfId="6702" xr:uid="{00000000-0005-0000-0000-000033060000}"/>
    <cellStyle name="Moeda 3 9" xfId="2590" xr:uid="{00000000-0005-0000-0000-000034060000}"/>
    <cellStyle name="Moeda 3 9 2" xfId="5021" xr:uid="{00000000-0005-0000-0000-000035060000}"/>
    <cellStyle name="Moeda 3 9 2 2" xfId="8639" xr:uid="{00000000-0005-0000-0000-000036060000}"/>
    <cellStyle name="Moeda 3 9 3" xfId="7007" xr:uid="{00000000-0005-0000-0000-000037060000}"/>
    <cellStyle name="Moeda 4" xfId="64" xr:uid="{00000000-0005-0000-0000-000038060000}"/>
    <cellStyle name="Moeda 4 2" xfId="121" xr:uid="{00000000-0005-0000-0000-000039060000}"/>
    <cellStyle name="Moeda 4 2 2" xfId="4080" xr:uid="{00000000-0005-0000-0000-00003A060000}"/>
    <cellStyle name="Moeda 4 2 2 2" xfId="8020" xr:uid="{00000000-0005-0000-0000-00003B060000}"/>
    <cellStyle name="Moeda 4 2 3" xfId="3151" xr:uid="{00000000-0005-0000-0000-00003C060000}"/>
    <cellStyle name="Moeda 4 2 3 2" xfId="7529" xr:uid="{00000000-0005-0000-0000-00003D060000}"/>
    <cellStyle name="Moeda 4 2 4" xfId="6264" xr:uid="{00000000-0005-0000-0000-00003E060000}"/>
    <cellStyle name="Moeda 4 3" xfId="122" xr:uid="{00000000-0005-0000-0000-00003F060000}"/>
    <cellStyle name="Moeda 4 3 2" xfId="4076" xr:uid="{00000000-0005-0000-0000-000040060000}"/>
    <cellStyle name="Moeda 4 3 2 2" xfId="8016" xr:uid="{00000000-0005-0000-0000-000041060000}"/>
    <cellStyle name="Moeda 4 3 3" xfId="3147" xr:uid="{00000000-0005-0000-0000-000042060000}"/>
    <cellStyle name="Moeda 4 3 3 2" xfId="7525" xr:uid="{00000000-0005-0000-0000-000043060000}"/>
    <cellStyle name="Moeda 4 3 4" xfId="6265" xr:uid="{00000000-0005-0000-0000-000044060000}"/>
    <cellStyle name="Moeda 4 4" xfId="4064" xr:uid="{00000000-0005-0000-0000-000045060000}"/>
    <cellStyle name="Moeda 4 4 2" xfId="8014" xr:uid="{00000000-0005-0000-0000-000046060000}"/>
    <cellStyle name="Moeda 4 5" xfId="3135" xr:uid="{00000000-0005-0000-0000-000047060000}"/>
    <cellStyle name="Moeda 4 5 2" xfId="7523" xr:uid="{00000000-0005-0000-0000-000048060000}"/>
    <cellStyle name="Moeda 4 6" xfId="6229" xr:uid="{00000000-0005-0000-0000-000049060000}"/>
    <cellStyle name="Moeda 5" xfId="108" xr:uid="{00000000-0005-0000-0000-00004A060000}"/>
    <cellStyle name="Moeda 5 2" xfId="123" xr:uid="{00000000-0005-0000-0000-00004B060000}"/>
    <cellStyle name="Moeda 5 2 2" xfId="910" xr:uid="{00000000-0005-0000-0000-00004C060000}"/>
    <cellStyle name="Moeda 5 2 3" xfId="4087" xr:uid="{00000000-0005-0000-0000-00004D060000}"/>
    <cellStyle name="Moeda 5 2 3 2" xfId="8021" xr:uid="{00000000-0005-0000-0000-00004E060000}"/>
    <cellStyle name="Moeda 5 2 4" xfId="3158" xr:uid="{00000000-0005-0000-0000-00004F060000}"/>
    <cellStyle name="Moeda 5 2 4 2" xfId="7530" xr:uid="{00000000-0005-0000-0000-000050060000}"/>
    <cellStyle name="Moeda 5 2 5" xfId="6266" xr:uid="{00000000-0005-0000-0000-000051060000}"/>
    <cellStyle name="Moeda 5 3" xfId="124" xr:uid="{00000000-0005-0000-0000-000052060000}"/>
    <cellStyle name="Moeda 5 3 2" xfId="6267" xr:uid="{00000000-0005-0000-0000-000053060000}"/>
    <cellStyle name="Moeda 5 4" xfId="909" xr:uid="{00000000-0005-0000-0000-000054060000}"/>
    <cellStyle name="Moeda 5 5" xfId="2129" xr:uid="{00000000-0005-0000-0000-000055060000}"/>
    <cellStyle name="Moeda 5 5 2" xfId="3051" xr:uid="{00000000-0005-0000-0000-000056060000}"/>
    <cellStyle name="Moeda 5 5 2 2" xfId="5024" xr:uid="{00000000-0005-0000-0000-000057060000}"/>
    <cellStyle name="Moeda 5 5 2 2 2" xfId="8642" xr:uid="{00000000-0005-0000-0000-000058060000}"/>
    <cellStyle name="Moeda 5 5 2 3" xfId="7464" xr:uid="{00000000-0005-0000-0000-000059060000}"/>
    <cellStyle name="Moeda 5 5 3" xfId="5023" xr:uid="{00000000-0005-0000-0000-00005A060000}"/>
    <cellStyle name="Moeda 5 5 3 2" xfId="8641" xr:uid="{00000000-0005-0000-0000-00005B060000}"/>
    <cellStyle name="Moeda 5 5 4" xfId="6703" xr:uid="{00000000-0005-0000-0000-00005C060000}"/>
    <cellStyle name="Moeda 5 6" xfId="4056" xr:uid="{00000000-0005-0000-0000-00005D060000}"/>
    <cellStyle name="Moeda 5 6 2" xfId="8010" xr:uid="{00000000-0005-0000-0000-00005E060000}"/>
    <cellStyle name="Moeda 5 7" xfId="3127" xr:uid="{00000000-0005-0000-0000-00005F060000}"/>
    <cellStyle name="Moeda 5 7 2" xfId="7519" xr:uid="{00000000-0005-0000-0000-000060060000}"/>
    <cellStyle name="Moeda 5 8" xfId="5022" xr:uid="{00000000-0005-0000-0000-000061060000}"/>
    <cellStyle name="Moeda 5 8 2" xfId="8640" xr:uid="{00000000-0005-0000-0000-000062060000}"/>
    <cellStyle name="Moeda 5 9" xfId="6256" xr:uid="{00000000-0005-0000-0000-000063060000}"/>
    <cellStyle name="Moeda 6" xfId="125" xr:uid="{00000000-0005-0000-0000-000064060000}"/>
    <cellStyle name="Moeda 6 2" xfId="126" xr:uid="{00000000-0005-0000-0000-000065060000}"/>
    <cellStyle name="Moeda 6 2 2" xfId="3042" xr:uid="{00000000-0005-0000-0000-000066060000}"/>
    <cellStyle name="Moeda 6 2 2 2" xfId="5027" xr:uid="{00000000-0005-0000-0000-000067060000}"/>
    <cellStyle name="Moeda 6 2 2 2 2" xfId="8645" xr:uid="{00000000-0005-0000-0000-000068060000}"/>
    <cellStyle name="Moeda 6 2 2 3" xfId="7455" xr:uid="{00000000-0005-0000-0000-000069060000}"/>
    <cellStyle name="Moeda 6 2 3" xfId="5026" xr:uid="{00000000-0005-0000-0000-00006A060000}"/>
    <cellStyle name="Moeda 6 2 3 2" xfId="8644" xr:uid="{00000000-0005-0000-0000-00006B060000}"/>
    <cellStyle name="Moeda 6 2 4" xfId="6269" xr:uid="{00000000-0005-0000-0000-00006C060000}"/>
    <cellStyle name="Moeda 6 3" xfId="2907" xr:uid="{00000000-0005-0000-0000-00006D060000}"/>
    <cellStyle name="Moeda 6 3 2" xfId="5028" xr:uid="{00000000-0005-0000-0000-00006E060000}"/>
    <cellStyle name="Moeda 6 3 2 2" xfId="8646" xr:uid="{00000000-0005-0000-0000-00006F060000}"/>
    <cellStyle name="Moeda 6 3 3" xfId="7320" xr:uid="{00000000-0005-0000-0000-000070060000}"/>
    <cellStyle name="Moeda 6 4" xfId="5025" xr:uid="{00000000-0005-0000-0000-000071060000}"/>
    <cellStyle name="Moeda 6 4 2" xfId="8643" xr:uid="{00000000-0005-0000-0000-000072060000}"/>
    <cellStyle name="Moeda 6 5" xfId="6268" xr:uid="{00000000-0005-0000-0000-000073060000}"/>
    <cellStyle name="Moeda 7" xfId="2130" xr:uid="{00000000-0005-0000-0000-000074060000}"/>
    <cellStyle name="Moeda 7 2" xfId="4089" xr:uid="{00000000-0005-0000-0000-000075060000}"/>
    <cellStyle name="Moeda 7 3" xfId="3160" xr:uid="{00000000-0005-0000-0000-000076060000}"/>
    <cellStyle name="Moeda 8" xfId="2131" xr:uid="{00000000-0005-0000-0000-000077060000}"/>
    <cellStyle name="Moeda 9" xfId="9467" xr:uid="{00000000-0005-0000-0000-000078060000}"/>
    <cellStyle name="Moeda0" xfId="22" xr:uid="{00000000-0005-0000-0000-000079060000}"/>
    <cellStyle name="Neutra 10 2" xfId="911" xr:uid="{00000000-0005-0000-0000-00007A060000}"/>
    <cellStyle name="Neutra 11 2" xfId="912" xr:uid="{00000000-0005-0000-0000-00007B060000}"/>
    <cellStyle name="Neutra 12 2" xfId="913" xr:uid="{00000000-0005-0000-0000-00007C060000}"/>
    <cellStyle name="Neutra 13 2" xfId="914" xr:uid="{00000000-0005-0000-0000-00007D060000}"/>
    <cellStyle name="Neutra 14 2" xfId="915" xr:uid="{00000000-0005-0000-0000-00007E060000}"/>
    <cellStyle name="Neutra 15 2" xfId="916" xr:uid="{00000000-0005-0000-0000-00007F060000}"/>
    <cellStyle name="Neutra 16 2" xfId="917" xr:uid="{00000000-0005-0000-0000-000080060000}"/>
    <cellStyle name="Neutra 17 2" xfId="918" xr:uid="{00000000-0005-0000-0000-000081060000}"/>
    <cellStyle name="Neutra 2" xfId="919" xr:uid="{00000000-0005-0000-0000-000082060000}"/>
    <cellStyle name="Neutra 2 2" xfId="920" xr:uid="{00000000-0005-0000-0000-000083060000}"/>
    <cellStyle name="Neutra 3" xfId="921" xr:uid="{00000000-0005-0000-0000-000084060000}"/>
    <cellStyle name="Neutra 3 2" xfId="922" xr:uid="{00000000-0005-0000-0000-000085060000}"/>
    <cellStyle name="Neutra 4" xfId="923" xr:uid="{00000000-0005-0000-0000-000086060000}"/>
    <cellStyle name="Neutra 4 2" xfId="924" xr:uid="{00000000-0005-0000-0000-000087060000}"/>
    <cellStyle name="Neutra 5" xfId="925" xr:uid="{00000000-0005-0000-0000-000088060000}"/>
    <cellStyle name="Neutra 5 2" xfId="926" xr:uid="{00000000-0005-0000-0000-000089060000}"/>
    <cellStyle name="Neutra 6 2" xfId="927" xr:uid="{00000000-0005-0000-0000-00008A060000}"/>
    <cellStyle name="Neutra 7 2" xfId="928" xr:uid="{00000000-0005-0000-0000-00008B060000}"/>
    <cellStyle name="Neutra 8 2" xfId="929" xr:uid="{00000000-0005-0000-0000-00008C060000}"/>
    <cellStyle name="Neutra 9 2" xfId="930" xr:uid="{00000000-0005-0000-0000-00008D060000}"/>
    <cellStyle name="Normal" xfId="0" builtinId="0"/>
    <cellStyle name="Normal 10" xfId="23" xr:uid="{00000000-0005-0000-0000-00008F060000}"/>
    <cellStyle name="Normal 10 2" xfId="931" xr:uid="{00000000-0005-0000-0000-000090060000}"/>
    <cellStyle name="Normal 10 2 14" xfId="9471" xr:uid="{00000000-0005-0000-0000-000091060000}"/>
    <cellStyle name="Normal 10 2 2" xfId="932" xr:uid="{00000000-0005-0000-0000-000092060000}"/>
    <cellStyle name="Normal 10 2 2 2" xfId="4096" xr:uid="{00000000-0005-0000-0000-000093060000}"/>
    <cellStyle name="Normal 10 2 2 3" xfId="3167" xr:uid="{00000000-0005-0000-0000-000094060000}"/>
    <cellStyle name="Normal 10 2 3" xfId="3122" xr:uid="{00000000-0005-0000-0000-000095060000}"/>
    <cellStyle name="Normal 10 4" xfId="9482" xr:uid="{00000000-0005-0000-0000-000096060000}"/>
    <cellStyle name="Normal 100" xfId="933" xr:uid="{00000000-0005-0000-0000-000097060000}"/>
    <cellStyle name="Normal 100 2" xfId="4097" xr:uid="{00000000-0005-0000-0000-000098060000}"/>
    <cellStyle name="Normal 100 2 2" xfId="9469" xr:uid="{00000000-0005-0000-0000-000099060000}"/>
    <cellStyle name="Normal 100 3" xfId="3168" xr:uid="{00000000-0005-0000-0000-00009A060000}"/>
    <cellStyle name="Normal 101" xfId="934" xr:uid="{00000000-0005-0000-0000-00009B060000}"/>
    <cellStyle name="Normal 101 2" xfId="4098" xr:uid="{00000000-0005-0000-0000-00009C060000}"/>
    <cellStyle name="Normal 101 3" xfId="3169" xr:uid="{00000000-0005-0000-0000-00009D060000}"/>
    <cellStyle name="Normal 102" xfId="935" xr:uid="{00000000-0005-0000-0000-00009E060000}"/>
    <cellStyle name="Normal 102 2" xfId="4099" xr:uid="{00000000-0005-0000-0000-00009F060000}"/>
    <cellStyle name="Normal 102 3" xfId="3170" xr:uid="{00000000-0005-0000-0000-0000A0060000}"/>
    <cellStyle name="Normal 103" xfId="936" xr:uid="{00000000-0005-0000-0000-0000A1060000}"/>
    <cellStyle name="Normal 103 2" xfId="4100" xr:uid="{00000000-0005-0000-0000-0000A2060000}"/>
    <cellStyle name="Normal 103 3" xfId="3171" xr:uid="{00000000-0005-0000-0000-0000A3060000}"/>
    <cellStyle name="Normal 104" xfId="937" xr:uid="{00000000-0005-0000-0000-0000A4060000}"/>
    <cellStyle name="Normal 104 2" xfId="4101" xr:uid="{00000000-0005-0000-0000-0000A5060000}"/>
    <cellStyle name="Normal 104 3" xfId="3172" xr:uid="{00000000-0005-0000-0000-0000A6060000}"/>
    <cellStyle name="Normal 105" xfId="938" xr:uid="{00000000-0005-0000-0000-0000A7060000}"/>
    <cellStyle name="Normal 105 2" xfId="4102" xr:uid="{00000000-0005-0000-0000-0000A8060000}"/>
    <cellStyle name="Normal 105 3" xfId="3173" xr:uid="{00000000-0005-0000-0000-0000A9060000}"/>
    <cellStyle name="Normal 106" xfId="939" xr:uid="{00000000-0005-0000-0000-0000AA060000}"/>
    <cellStyle name="Normal 106 2" xfId="4103" xr:uid="{00000000-0005-0000-0000-0000AB060000}"/>
    <cellStyle name="Normal 106 3" xfId="3174" xr:uid="{00000000-0005-0000-0000-0000AC060000}"/>
    <cellStyle name="Normal 107" xfId="940" xr:uid="{00000000-0005-0000-0000-0000AD060000}"/>
    <cellStyle name="Normal 107 2" xfId="4104" xr:uid="{00000000-0005-0000-0000-0000AE060000}"/>
    <cellStyle name="Normal 107 3" xfId="3175" xr:uid="{00000000-0005-0000-0000-0000AF060000}"/>
    <cellStyle name="Normal 108" xfId="941" xr:uid="{00000000-0005-0000-0000-0000B0060000}"/>
    <cellStyle name="Normal 108 2" xfId="4105" xr:uid="{00000000-0005-0000-0000-0000B1060000}"/>
    <cellStyle name="Normal 108 3" xfId="3176" xr:uid="{00000000-0005-0000-0000-0000B2060000}"/>
    <cellStyle name="Normal 109" xfId="942" xr:uid="{00000000-0005-0000-0000-0000B3060000}"/>
    <cellStyle name="Normal 109 2" xfId="4106" xr:uid="{00000000-0005-0000-0000-0000B4060000}"/>
    <cellStyle name="Normal 109 3" xfId="3177" xr:uid="{00000000-0005-0000-0000-0000B5060000}"/>
    <cellStyle name="Normal 11" xfId="65" xr:uid="{00000000-0005-0000-0000-0000B6060000}"/>
    <cellStyle name="Normal 11 2" xfId="66" xr:uid="{00000000-0005-0000-0000-0000B7060000}"/>
    <cellStyle name="Normal 11 2 2" xfId="944" xr:uid="{00000000-0005-0000-0000-0000B8060000}"/>
    <cellStyle name="Normal 11 2 2 2" xfId="4108" xr:uid="{00000000-0005-0000-0000-0000B9060000}"/>
    <cellStyle name="Normal 11 2 2 3" xfId="3179" xr:uid="{00000000-0005-0000-0000-0000BA060000}"/>
    <cellStyle name="Normal 11 2 3" xfId="4058" xr:uid="{00000000-0005-0000-0000-0000BB060000}"/>
    <cellStyle name="Normal 11 2 4" xfId="3129" xr:uid="{00000000-0005-0000-0000-0000BC060000}"/>
    <cellStyle name="Normal 11 3" xfId="943" xr:uid="{00000000-0005-0000-0000-0000BD060000}"/>
    <cellStyle name="Normal 11 3 2" xfId="2132" xr:uid="{00000000-0005-0000-0000-0000BE060000}"/>
    <cellStyle name="Normal 11 3 2 2" xfId="4107" xr:uid="{00000000-0005-0000-0000-0000BF060000}"/>
    <cellStyle name="Normal 11 3 2 3" xfId="3178" xr:uid="{00000000-0005-0000-0000-0000C0060000}"/>
    <cellStyle name="Normal 11 3 3" xfId="4071" xr:uid="{00000000-0005-0000-0000-0000C1060000}"/>
    <cellStyle name="Normal 11 3 4" xfId="3142" xr:uid="{00000000-0005-0000-0000-0000C2060000}"/>
    <cellStyle name="Normal 11 3 5" xfId="2670" xr:uid="{00000000-0005-0000-0000-0000C3060000}"/>
    <cellStyle name="Normal 11 4" xfId="4054" xr:uid="{00000000-0005-0000-0000-0000C4060000}"/>
    <cellStyle name="Normal 11 5" xfId="3125" xr:uid="{00000000-0005-0000-0000-0000C5060000}"/>
    <cellStyle name="Normal 110" xfId="945" xr:uid="{00000000-0005-0000-0000-0000C6060000}"/>
    <cellStyle name="Normal 110 2" xfId="4109" xr:uid="{00000000-0005-0000-0000-0000C7060000}"/>
    <cellStyle name="Normal 110 3" xfId="3180" xr:uid="{00000000-0005-0000-0000-0000C8060000}"/>
    <cellStyle name="Normal 111" xfId="946" xr:uid="{00000000-0005-0000-0000-0000C9060000}"/>
    <cellStyle name="Normal 111 2" xfId="4110" xr:uid="{00000000-0005-0000-0000-0000CA060000}"/>
    <cellStyle name="Normal 111 3" xfId="3181" xr:uid="{00000000-0005-0000-0000-0000CB060000}"/>
    <cellStyle name="Normal 112" xfId="947" xr:uid="{00000000-0005-0000-0000-0000CC060000}"/>
    <cellStyle name="Normal 112 2" xfId="4111" xr:uid="{00000000-0005-0000-0000-0000CD060000}"/>
    <cellStyle name="Normal 112 3" xfId="3182" xr:uid="{00000000-0005-0000-0000-0000CE060000}"/>
    <cellStyle name="Normal 113" xfId="948" xr:uid="{00000000-0005-0000-0000-0000CF060000}"/>
    <cellStyle name="Normal 113 2" xfId="4112" xr:uid="{00000000-0005-0000-0000-0000D0060000}"/>
    <cellStyle name="Normal 113 3" xfId="3183" xr:uid="{00000000-0005-0000-0000-0000D1060000}"/>
    <cellStyle name="Normal 114" xfId="949" xr:uid="{00000000-0005-0000-0000-0000D2060000}"/>
    <cellStyle name="Normal 114 2" xfId="4113" xr:uid="{00000000-0005-0000-0000-0000D3060000}"/>
    <cellStyle name="Normal 114 3" xfId="3184" xr:uid="{00000000-0005-0000-0000-0000D4060000}"/>
    <cellStyle name="Normal 115" xfId="950" xr:uid="{00000000-0005-0000-0000-0000D5060000}"/>
    <cellStyle name="Normal 115 2" xfId="4114" xr:uid="{00000000-0005-0000-0000-0000D6060000}"/>
    <cellStyle name="Normal 115 3" xfId="3185" xr:uid="{00000000-0005-0000-0000-0000D7060000}"/>
    <cellStyle name="Normal 116" xfId="951" xr:uid="{00000000-0005-0000-0000-0000D8060000}"/>
    <cellStyle name="Normal 116 2" xfId="4115" xr:uid="{00000000-0005-0000-0000-0000D9060000}"/>
    <cellStyle name="Normal 116 3" xfId="3186" xr:uid="{00000000-0005-0000-0000-0000DA060000}"/>
    <cellStyle name="Normal 117" xfId="952" xr:uid="{00000000-0005-0000-0000-0000DB060000}"/>
    <cellStyle name="Normal 117 2" xfId="4116" xr:uid="{00000000-0005-0000-0000-0000DC060000}"/>
    <cellStyle name="Normal 117 3" xfId="3187" xr:uid="{00000000-0005-0000-0000-0000DD060000}"/>
    <cellStyle name="Normal 118" xfId="953" xr:uid="{00000000-0005-0000-0000-0000DE060000}"/>
    <cellStyle name="Normal 118 2" xfId="4117" xr:uid="{00000000-0005-0000-0000-0000DF060000}"/>
    <cellStyle name="Normal 118 3" xfId="3188" xr:uid="{00000000-0005-0000-0000-0000E0060000}"/>
    <cellStyle name="Normal 119" xfId="954" xr:uid="{00000000-0005-0000-0000-0000E1060000}"/>
    <cellStyle name="Normal 119 2" xfId="4118" xr:uid="{00000000-0005-0000-0000-0000E2060000}"/>
    <cellStyle name="Normal 119 3" xfId="3189" xr:uid="{00000000-0005-0000-0000-0000E3060000}"/>
    <cellStyle name="Normal 12" xfId="24" xr:uid="{00000000-0005-0000-0000-0000E4060000}"/>
    <cellStyle name="Normal 12 2" xfId="955" xr:uid="{00000000-0005-0000-0000-0000E5060000}"/>
    <cellStyle name="Normal 12 2 2" xfId="956" xr:uid="{00000000-0005-0000-0000-0000E6060000}"/>
    <cellStyle name="Normal 12 2 2 2" xfId="3083" xr:uid="{00000000-0005-0000-0000-0000E7060000}"/>
    <cellStyle name="Normal 12 2 2 2 2" xfId="5030" xr:uid="{00000000-0005-0000-0000-0000E8060000}"/>
    <cellStyle name="Normal 12 2 2 2 2 2" xfId="8648" xr:uid="{00000000-0005-0000-0000-0000E9060000}"/>
    <cellStyle name="Normal 12 2 2 2 3" xfId="7496" xr:uid="{00000000-0005-0000-0000-0000EA060000}"/>
    <cellStyle name="Normal 12 2 2 3" xfId="5029" xr:uid="{00000000-0005-0000-0000-0000EB060000}"/>
    <cellStyle name="Normal 12 2 2 3 2" xfId="8647" xr:uid="{00000000-0005-0000-0000-0000EC060000}"/>
    <cellStyle name="Normal 12 2 2 4" xfId="6390" xr:uid="{00000000-0005-0000-0000-0000ED060000}"/>
    <cellStyle name="Normal 12 2 2 5" xfId="9483" xr:uid="{00000000-0005-0000-0000-0000EE060000}"/>
    <cellStyle name="Normal 12 2 3" xfId="4119" xr:uid="{00000000-0005-0000-0000-0000EF060000}"/>
    <cellStyle name="Normal 12 2 4" xfId="3190" xr:uid="{00000000-0005-0000-0000-0000F0060000}"/>
    <cellStyle name="Normal 120" xfId="957" xr:uid="{00000000-0005-0000-0000-0000F1060000}"/>
    <cellStyle name="Normal 120 2" xfId="4120" xr:uid="{00000000-0005-0000-0000-0000F2060000}"/>
    <cellStyle name="Normal 120 3" xfId="3191" xr:uid="{00000000-0005-0000-0000-0000F3060000}"/>
    <cellStyle name="Normal 121" xfId="958" xr:uid="{00000000-0005-0000-0000-0000F4060000}"/>
    <cellStyle name="Normal 121 2" xfId="4121" xr:uid="{00000000-0005-0000-0000-0000F5060000}"/>
    <cellStyle name="Normal 121 3" xfId="3192" xr:uid="{00000000-0005-0000-0000-0000F6060000}"/>
    <cellStyle name="Normal 122" xfId="959" xr:uid="{00000000-0005-0000-0000-0000F7060000}"/>
    <cellStyle name="Normal 122 2" xfId="4122" xr:uid="{00000000-0005-0000-0000-0000F8060000}"/>
    <cellStyle name="Normal 122 3" xfId="3193" xr:uid="{00000000-0005-0000-0000-0000F9060000}"/>
    <cellStyle name="Normal 123" xfId="960" xr:uid="{00000000-0005-0000-0000-0000FA060000}"/>
    <cellStyle name="Normal 123 2" xfId="4123" xr:uid="{00000000-0005-0000-0000-0000FB060000}"/>
    <cellStyle name="Normal 123 3" xfId="3194" xr:uid="{00000000-0005-0000-0000-0000FC060000}"/>
    <cellStyle name="Normal 124" xfId="961" xr:uid="{00000000-0005-0000-0000-0000FD060000}"/>
    <cellStyle name="Normal 124 2" xfId="4124" xr:uid="{00000000-0005-0000-0000-0000FE060000}"/>
    <cellStyle name="Normal 124 3" xfId="3195" xr:uid="{00000000-0005-0000-0000-0000FF060000}"/>
    <cellStyle name="Normal 125" xfId="962" xr:uid="{00000000-0005-0000-0000-000000070000}"/>
    <cellStyle name="Normal 125 2" xfId="4125" xr:uid="{00000000-0005-0000-0000-000001070000}"/>
    <cellStyle name="Normal 125 3" xfId="3196" xr:uid="{00000000-0005-0000-0000-000002070000}"/>
    <cellStyle name="Normal 126" xfId="963" xr:uid="{00000000-0005-0000-0000-000003070000}"/>
    <cellStyle name="Normal 126 2" xfId="4126" xr:uid="{00000000-0005-0000-0000-000004070000}"/>
    <cellStyle name="Normal 126 3" xfId="3197" xr:uid="{00000000-0005-0000-0000-000005070000}"/>
    <cellStyle name="Normal 127" xfId="964" xr:uid="{00000000-0005-0000-0000-000006070000}"/>
    <cellStyle name="Normal 127 2" xfId="4127" xr:uid="{00000000-0005-0000-0000-000007070000}"/>
    <cellStyle name="Normal 127 3" xfId="3198" xr:uid="{00000000-0005-0000-0000-000008070000}"/>
    <cellStyle name="Normal 128" xfId="965" xr:uid="{00000000-0005-0000-0000-000009070000}"/>
    <cellStyle name="Normal 128 2" xfId="4128" xr:uid="{00000000-0005-0000-0000-00000A070000}"/>
    <cellStyle name="Normal 128 3" xfId="3199" xr:uid="{00000000-0005-0000-0000-00000B070000}"/>
    <cellStyle name="Normal 129" xfId="966" xr:uid="{00000000-0005-0000-0000-00000C070000}"/>
    <cellStyle name="Normal 129 2" xfId="4129" xr:uid="{00000000-0005-0000-0000-00000D070000}"/>
    <cellStyle name="Normal 129 3" xfId="3200" xr:uid="{00000000-0005-0000-0000-00000E070000}"/>
    <cellStyle name="Normal 13" xfId="67" xr:uid="{00000000-0005-0000-0000-00000F070000}"/>
    <cellStyle name="Normal 13 2" xfId="127" xr:uid="{00000000-0005-0000-0000-000010070000}"/>
    <cellStyle name="Normal 13 2 2" xfId="968" xr:uid="{00000000-0005-0000-0000-000011070000}"/>
    <cellStyle name="Normal 13 2 2 2" xfId="4131" xr:uid="{00000000-0005-0000-0000-000012070000}"/>
    <cellStyle name="Normal 13 2 2 3" xfId="3202" xr:uid="{00000000-0005-0000-0000-000013070000}"/>
    <cellStyle name="Normal 13 2 3" xfId="3029" xr:uid="{00000000-0005-0000-0000-000014070000}"/>
    <cellStyle name="Normal 13 2 3 2" xfId="5032" xr:uid="{00000000-0005-0000-0000-000015070000}"/>
    <cellStyle name="Normal 13 2 3 2 2" xfId="8650" xr:uid="{00000000-0005-0000-0000-000016070000}"/>
    <cellStyle name="Normal 13 2 3 3" xfId="7442" xr:uid="{00000000-0005-0000-0000-000017070000}"/>
    <cellStyle name="Normal 13 2 4" xfId="5031" xr:uid="{00000000-0005-0000-0000-000018070000}"/>
    <cellStyle name="Normal 13 2 4 2" xfId="8649" xr:uid="{00000000-0005-0000-0000-000019070000}"/>
    <cellStyle name="Normal 13 2 5" xfId="6270" xr:uid="{00000000-0005-0000-0000-00001A070000}"/>
    <cellStyle name="Normal 13 3" xfId="967" xr:uid="{00000000-0005-0000-0000-00001B070000}"/>
    <cellStyle name="Normal 13 3 2" xfId="4130" xr:uid="{00000000-0005-0000-0000-00001C070000}"/>
    <cellStyle name="Normal 13 3 3" xfId="3201" xr:uid="{00000000-0005-0000-0000-00001D070000}"/>
    <cellStyle name="Normal 13 4" xfId="4055" xr:uid="{00000000-0005-0000-0000-00001E070000}"/>
    <cellStyle name="Normal 13 5" xfId="3126" xr:uid="{00000000-0005-0000-0000-00001F070000}"/>
    <cellStyle name="Normal 130" xfId="969" xr:uid="{00000000-0005-0000-0000-000020070000}"/>
    <cellStyle name="Normal 130 2" xfId="4132" xr:uid="{00000000-0005-0000-0000-000021070000}"/>
    <cellStyle name="Normal 130 3" xfId="3203" xr:uid="{00000000-0005-0000-0000-000022070000}"/>
    <cellStyle name="Normal 131" xfId="970" xr:uid="{00000000-0005-0000-0000-000023070000}"/>
    <cellStyle name="Normal 131 2" xfId="4133" xr:uid="{00000000-0005-0000-0000-000024070000}"/>
    <cellStyle name="Normal 131 3" xfId="3204" xr:uid="{00000000-0005-0000-0000-000025070000}"/>
    <cellStyle name="Normal 132" xfId="971" xr:uid="{00000000-0005-0000-0000-000026070000}"/>
    <cellStyle name="Normal 132 2" xfId="4134" xr:uid="{00000000-0005-0000-0000-000027070000}"/>
    <cellStyle name="Normal 132 3" xfId="3205" xr:uid="{00000000-0005-0000-0000-000028070000}"/>
    <cellStyle name="Normal 133" xfId="972" xr:uid="{00000000-0005-0000-0000-000029070000}"/>
    <cellStyle name="Normal 133 2" xfId="4135" xr:uid="{00000000-0005-0000-0000-00002A070000}"/>
    <cellStyle name="Normal 133 3" xfId="3206" xr:uid="{00000000-0005-0000-0000-00002B070000}"/>
    <cellStyle name="Normal 134" xfId="973" xr:uid="{00000000-0005-0000-0000-00002C070000}"/>
    <cellStyle name="Normal 134 2" xfId="4136" xr:uid="{00000000-0005-0000-0000-00002D070000}"/>
    <cellStyle name="Normal 134 3" xfId="3207" xr:uid="{00000000-0005-0000-0000-00002E070000}"/>
    <cellStyle name="Normal 135" xfId="974" xr:uid="{00000000-0005-0000-0000-00002F070000}"/>
    <cellStyle name="Normal 135 2" xfId="4137" xr:uid="{00000000-0005-0000-0000-000030070000}"/>
    <cellStyle name="Normal 135 3" xfId="3208" xr:uid="{00000000-0005-0000-0000-000031070000}"/>
    <cellStyle name="Normal 136" xfId="975" xr:uid="{00000000-0005-0000-0000-000032070000}"/>
    <cellStyle name="Normal 136 2" xfId="4138" xr:uid="{00000000-0005-0000-0000-000033070000}"/>
    <cellStyle name="Normal 136 3" xfId="3209" xr:uid="{00000000-0005-0000-0000-000034070000}"/>
    <cellStyle name="Normal 137" xfId="976" xr:uid="{00000000-0005-0000-0000-000035070000}"/>
    <cellStyle name="Normal 137 2" xfId="4139" xr:uid="{00000000-0005-0000-0000-000036070000}"/>
    <cellStyle name="Normal 137 3" xfId="3210" xr:uid="{00000000-0005-0000-0000-000037070000}"/>
    <cellStyle name="Normal 138" xfId="977" xr:uid="{00000000-0005-0000-0000-000038070000}"/>
    <cellStyle name="Normal 138 2" xfId="4140" xr:uid="{00000000-0005-0000-0000-000039070000}"/>
    <cellStyle name="Normal 138 3" xfId="3211" xr:uid="{00000000-0005-0000-0000-00003A070000}"/>
    <cellStyle name="Normal 139" xfId="978" xr:uid="{00000000-0005-0000-0000-00003B070000}"/>
    <cellStyle name="Normal 139 2" xfId="4141" xr:uid="{00000000-0005-0000-0000-00003C070000}"/>
    <cellStyle name="Normal 139 3" xfId="3212" xr:uid="{00000000-0005-0000-0000-00003D070000}"/>
    <cellStyle name="Normal 14" xfId="68" xr:uid="{00000000-0005-0000-0000-00003E070000}"/>
    <cellStyle name="Normal 14 10" xfId="2133" xr:uid="{00000000-0005-0000-0000-00003F070000}"/>
    <cellStyle name="Normal 14 10 2" xfId="2914" xr:uid="{00000000-0005-0000-0000-000040070000}"/>
    <cellStyle name="Normal 14 10 2 2" xfId="5035" xr:uid="{00000000-0005-0000-0000-000041070000}"/>
    <cellStyle name="Normal 14 10 2 2 2" xfId="8653" xr:uid="{00000000-0005-0000-0000-000042070000}"/>
    <cellStyle name="Normal 14 10 2 3" xfId="7327" xr:uid="{00000000-0005-0000-0000-000043070000}"/>
    <cellStyle name="Normal 14 10 3" xfId="5034" xr:uid="{00000000-0005-0000-0000-000044070000}"/>
    <cellStyle name="Normal 14 10 3 2" xfId="8652" xr:uid="{00000000-0005-0000-0000-000045070000}"/>
    <cellStyle name="Normal 14 10 4" xfId="6704" xr:uid="{00000000-0005-0000-0000-000046070000}"/>
    <cellStyle name="Normal 14 11" xfId="2602" xr:uid="{00000000-0005-0000-0000-000047070000}"/>
    <cellStyle name="Normal 14 11 2" xfId="5036" xr:uid="{00000000-0005-0000-0000-000048070000}"/>
    <cellStyle name="Normal 14 11 2 2" xfId="8654" xr:uid="{00000000-0005-0000-0000-000049070000}"/>
    <cellStyle name="Normal 14 11 3" xfId="7019" xr:uid="{00000000-0005-0000-0000-00004A070000}"/>
    <cellStyle name="Normal 14 12" xfId="5033" xr:uid="{00000000-0005-0000-0000-00004B070000}"/>
    <cellStyle name="Normal 14 12 2" xfId="8651" xr:uid="{00000000-0005-0000-0000-00004C070000}"/>
    <cellStyle name="Normal 14 13" xfId="6230" xr:uid="{00000000-0005-0000-0000-00004D070000}"/>
    <cellStyle name="Normal 14 2" xfId="69" xr:uid="{00000000-0005-0000-0000-00004E070000}"/>
    <cellStyle name="Normal 14 2 10" xfId="5037" xr:uid="{00000000-0005-0000-0000-00004F070000}"/>
    <cellStyle name="Normal 14 2 10 2" xfId="8655" xr:uid="{00000000-0005-0000-0000-000050070000}"/>
    <cellStyle name="Normal 14 2 11" xfId="6231" xr:uid="{00000000-0005-0000-0000-000051070000}"/>
    <cellStyle name="Normal 14 2 2" xfId="980" xr:uid="{00000000-0005-0000-0000-000052070000}"/>
    <cellStyle name="Normal 14 2 2 2" xfId="2134" xr:uid="{00000000-0005-0000-0000-000053070000}"/>
    <cellStyle name="Normal 14 2 2 2 2" xfId="2135" xr:uid="{00000000-0005-0000-0000-000054070000}"/>
    <cellStyle name="Normal 14 2 2 2 2 2" xfId="2979" xr:uid="{00000000-0005-0000-0000-000055070000}"/>
    <cellStyle name="Normal 14 2 2 2 2 2 2" xfId="5040" xr:uid="{00000000-0005-0000-0000-000056070000}"/>
    <cellStyle name="Normal 14 2 2 2 2 2 2 2" xfId="8658" xr:uid="{00000000-0005-0000-0000-000057070000}"/>
    <cellStyle name="Normal 14 2 2 2 2 2 3" xfId="7392" xr:uid="{00000000-0005-0000-0000-000058070000}"/>
    <cellStyle name="Normal 14 2 2 2 2 3" xfId="5039" xr:uid="{00000000-0005-0000-0000-000059070000}"/>
    <cellStyle name="Normal 14 2 2 2 2 3 2" xfId="8657" xr:uid="{00000000-0005-0000-0000-00005A070000}"/>
    <cellStyle name="Normal 14 2 2 2 2 4" xfId="6706" xr:uid="{00000000-0005-0000-0000-00005B070000}"/>
    <cellStyle name="Normal 14 2 2 2 3" xfId="2671" xr:uid="{00000000-0005-0000-0000-00005C070000}"/>
    <cellStyle name="Normal 14 2 2 2 3 2" xfId="5041" xr:uid="{00000000-0005-0000-0000-00005D070000}"/>
    <cellStyle name="Normal 14 2 2 2 3 2 2" xfId="8659" xr:uid="{00000000-0005-0000-0000-00005E070000}"/>
    <cellStyle name="Normal 14 2 2 2 3 3" xfId="7085" xr:uid="{00000000-0005-0000-0000-00005F070000}"/>
    <cellStyle name="Normal 14 2 2 2 4" xfId="5038" xr:uid="{00000000-0005-0000-0000-000060070000}"/>
    <cellStyle name="Normal 14 2 2 2 4 2" xfId="8656" xr:uid="{00000000-0005-0000-0000-000061070000}"/>
    <cellStyle name="Normal 14 2 2 2 5" xfId="6705" xr:uid="{00000000-0005-0000-0000-000062070000}"/>
    <cellStyle name="Normal 14 2 2 3" xfId="2136" xr:uid="{00000000-0005-0000-0000-000063070000}"/>
    <cellStyle name="Normal 14 2 2 3 2" xfId="2672" xr:uid="{00000000-0005-0000-0000-000064070000}"/>
    <cellStyle name="Normal 14 2 2 3 2 2" xfId="5043" xr:uid="{00000000-0005-0000-0000-000065070000}"/>
    <cellStyle name="Normal 14 2 2 3 2 2 2" xfId="8661" xr:uid="{00000000-0005-0000-0000-000066070000}"/>
    <cellStyle name="Normal 14 2 2 3 2 3" xfId="7086" xr:uid="{00000000-0005-0000-0000-000067070000}"/>
    <cellStyle name="Normal 14 2 2 3 3" xfId="5042" xr:uid="{00000000-0005-0000-0000-000068070000}"/>
    <cellStyle name="Normal 14 2 2 3 3 2" xfId="8660" xr:uid="{00000000-0005-0000-0000-000069070000}"/>
    <cellStyle name="Normal 14 2 2 3 4" xfId="6707" xr:uid="{00000000-0005-0000-0000-00006A070000}"/>
    <cellStyle name="Normal 14 2 2 4" xfId="2137" xr:uid="{00000000-0005-0000-0000-00006B070000}"/>
    <cellStyle name="Normal 14 2 2 4 2" xfId="2790" xr:uid="{00000000-0005-0000-0000-00006C070000}"/>
    <cellStyle name="Normal 14 2 2 4 2 2" xfId="5045" xr:uid="{00000000-0005-0000-0000-00006D070000}"/>
    <cellStyle name="Normal 14 2 2 4 2 2 2" xfId="8663" xr:uid="{00000000-0005-0000-0000-00006E070000}"/>
    <cellStyle name="Normal 14 2 2 4 2 3" xfId="7203" xr:uid="{00000000-0005-0000-0000-00006F070000}"/>
    <cellStyle name="Normal 14 2 2 4 3" xfId="5044" xr:uid="{00000000-0005-0000-0000-000070070000}"/>
    <cellStyle name="Normal 14 2 2 4 3 2" xfId="8662" xr:uid="{00000000-0005-0000-0000-000071070000}"/>
    <cellStyle name="Normal 14 2 2 4 4" xfId="6708" xr:uid="{00000000-0005-0000-0000-000072070000}"/>
    <cellStyle name="Normal 14 2 2 5" xfId="2138" xr:uid="{00000000-0005-0000-0000-000073070000}"/>
    <cellStyle name="Normal 14 2 2 5 2" xfId="2840" xr:uid="{00000000-0005-0000-0000-000074070000}"/>
    <cellStyle name="Normal 14 2 2 5 2 2" xfId="5047" xr:uid="{00000000-0005-0000-0000-000075070000}"/>
    <cellStyle name="Normal 14 2 2 5 2 2 2" xfId="8665" xr:uid="{00000000-0005-0000-0000-000076070000}"/>
    <cellStyle name="Normal 14 2 2 5 2 3" xfId="7253" xr:uid="{00000000-0005-0000-0000-000077070000}"/>
    <cellStyle name="Normal 14 2 2 5 3" xfId="5046" xr:uid="{00000000-0005-0000-0000-000078070000}"/>
    <cellStyle name="Normal 14 2 2 5 3 2" xfId="8664" xr:uid="{00000000-0005-0000-0000-000079070000}"/>
    <cellStyle name="Normal 14 2 2 5 4" xfId="6709" xr:uid="{00000000-0005-0000-0000-00007A070000}"/>
    <cellStyle name="Normal 14 2 2 6" xfId="2139" xr:uid="{00000000-0005-0000-0000-00007B070000}"/>
    <cellStyle name="Normal 14 2 2 6 2" xfId="2929" xr:uid="{00000000-0005-0000-0000-00007C070000}"/>
    <cellStyle name="Normal 14 2 2 6 2 2" xfId="5049" xr:uid="{00000000-0005-0000-0000-00007D070000}"/>
    <cellStyle name="Normal 14 2 2 6 2 2 2" xfId="8667" xr:uid="{00000000-0005-0000-0000-00007E070000}"/>
    <cellStyle name="Normal 14 2 2 6 2 3" xfId="7342" xr:uid="{00000000-0005-0000-0000-00007F070000}"/>
    <cellStyle name="Normal 14 2 2 6 3" xfId="5048" xr:uid="{00000000-0005-0000-0000-000080070000}"/>
    <cellStyle name="Normal 14 2 2 6 3 2" xfId="8666" xr:uid="{00000000-0005-0000-0000-000081070000}"/>
    <cellStyle name="Normal 14 2 2 6 4" xfId="6710" xr:uid="{00000000-0005-0000-0000-000082070000}"/>
    <cellStyle name="Normal 14 2 2 7" xfId="2140" xr:uid="{00000000-0005-0000-0000-000083070000}"/>
    <cellStyle name="Normal 14 2 2 7 2" xfId="4143" xr:uid="{00000000-0005-0000-0000-000084070000}"/>
    <cellStyle name="Normal 14 2 2 7 3" xfId="3214" xr:uid="{00000000-0005-0000-0000-000085070000}"/>
    <cellStyle name="Normal 14 2 2 8" xfId="2618" xr:uid="{00000000-0005-0000-0000-000086070000}"/>
    <cellStyle name="Normal 14 2 2 8 2" xfId="5050" xr:uid="{00000000-0005-0000-0000-000087070000}"/>
    <cellStyle name="Normal 14 2 2 8 2 2" xfId="8668" xr:uid="{00000000-0005-0000-0000-000088070000}"/>
    <cellStyle name="Normal 14 2 2 8 3" xfId="7034" xr:uid="{00000000-0005-0000-0000-000089070000}"/>
    <cellStyle name="Normal 14 2 3" xfId="2141" xr:uid="{00000000-0005-0000-0000-00008A070000}"/>
    <cellStyle name="Normal 14 2 3 2" xfId="2142" xr:uid="{00000000-0005-0000-0000-00008B070000}"/>
    <cellStyle name="Normal 14 2 3 2 2" xfId="2673" xr:uid="{00000000-0005-0000-0000-00008C070000}"/>
    <cellStyle name="Normal 14 2 3 2 2 2" xfId="5053" xr:uid="{00000000-0005-0000-0000-00008D070000}"/>
    <cellStyle name="Normal 14 2 3 2 2 2 2" xfId="8671" xr:uid="{00000000-0005-0000-0000-00008E070000}"/>
    <cellStyle name="Normal 14 2 3 2 2 3" xfId="7087" xr:uid="{00000000-0005-0000-0000-00008F070000}"/>
    <cellStyle name="Normal 14 2 3 2 3" xfId="5052" xr:uid="{00000000-0005-0000-0000-000090070000}"/>
    <cellStyle name="Normal 14 2 3 2 3 2" xfId="8670" xr:uid="{00000000-0005-0000-0000-000091070000}"/>
    <cellStyle name="Normal 14 2 3 2 4" xfId="6712" xr:uid="{00000000-0005-0000-0000-000092070000}"/>
    <cellStyle name="Normal 14 2 3 3" xfId="2143" xr:uid="{00000000-0005-0000-0000-000093070000}"/>
    <cellStyle name="Normal 14 2 3 3 2" xfId="2968" xr:uid="{00000000-0005-0000-0000-000094070000}"/>
    <cellStyle name="Normal 14 2 3 3 2 2" xfId="5055" xr:uid="{00000000-0005-0000-0000-000095070000}"/>
    <cellStyle name="Normal 14 2 3 3 2 2 2" xfId="8673" xr:uid="{00000000-0005-0000-0000-000096070000}"/>
    <cellStyle name="Normal 14 2 3 3 2 3" xfId="7381" xr:uid="{00000000-0005-0000-0000-000097070000}"/>
    <cellStyle name="Normal 14 2 3 3 3" xfId="5054" xr:uid="{00000000-0005-0000-0000-000098070000}"/>
    <cellStyle name="Normal 14 2 3 3 3 2" xfId="8672" xr:uid="{00000000-0005-0000-0000-000099070000}"/>
    <cellStyle name="Normal 14 2 3 3 4" xfId="6713" xr:uid="{00000000-0005-0000-0000-00009A070000}"/>
    <cellStyle name="Normal 14 2 3 4" xfId="2658" xr:uid="{00000000-0005-0000-0000-00009B070000}"/>
    <cellStyle name="Normal 14 2 3 4 2" xfId="5056" xr:uid="{00000000-0005-0000-0000-00009C070000}"/>
    <cellStyle name="Normal 14 2 3 4 2 2" xfId="8674" xr:uid="{00000000-0005-0000-0000-00009D070000}"/>
    <cellStyle name="Normal 14 2 3 4 3" xfId="7073" xr:uid="{00000000-0005-0000-0000-00009E070000}"/>
    <cellStyle name="Normal 14 2 3 5" xfId="5051" xr:uid="{00000000-0005-0000-0000-00009F070000}"/>
    <cellStyle name="Normal 14 2 3 5 2" xfId="8669" xr:uid="{00000000-0005-0000-0000-0000A0070000}"/>
    <cellStyle name="Normal 14 2 3 6" xfId="6711" xr:uid="{00000000-0005-0000-0000-0000A1070000}"/>
    <cellStyle name="Normal 14 2 4" xfId="2144" xr:uid="{00000000-0005-0000-0000-0000A2070000}"/>
    <cellStyle name="Normal 14 2 4 2" xfId="2674" xr:uid="{00000000-0005-0000-0000-0000A3070000}"/>
    <cellStyle name="Normal 14 2 4 2 2" xfId="5058" xr:uid="{00000000-0005-0000-0000-0000A4070000}"/>
    <cellStyle name="Normal 14 2 4 2 2 2" xfId="8676" xr:uid="{00000000-0005-0000-0000-0000A5070000}"/>
    <cellStyle name="Normal 14 2 4 2 3" xfId="7088" xr:uid="{00000000-0005-0000-0000-0000A6070000}"/>
    <cellStyle name="Normal 14 2 4 3" xfId="5057" xr:uid="{00000000-0005-0000-0000-0000A7070000}"/>
    <cellStyle name="Normal 14 2 4 3 2" xfId="8675" xr:uid="{00000000-0005-0000-0000-0000A8070000}"/>
    <cellStyle name="Normal 14 2 4 4" xfId="6714" xr:uid="{00000000-0005-0000-0000-0000A9070000}"/>
    <cellStyle name="Normal 14 2 5" xfId="2145" xr:uid="{00000000-0005-0000-0000-0000AA070000}"/>
    <cellStyle name="Normal 14 2 5 2" xfId="2146" xr:uid="{00000000-0005-0000-0000-0000AB070000}"/>
    <cellStyle name="Normal 14 2 5 2 2" xfId="2664" xr:uid="{00000000-0005-0000-0000-0000AC070000}"/>
    <cellStyle name="Normal 14 2 5 2 2 2" xfId="5061" xr:uid="{00000000-0005-0000-0000-0000AD070000}"/>
    <cellStyle name="Normal 14 2 5 2 2 2 2" xfId="8679" xr:uid="{00000000-0005-0000-0000-0000AE070000}"/>
    <cellStyle name="Normal 14 2 5 2 2 3" xfId="7079" xr:uid="{00000000-0005-0000-0000-0000AF070000}"/>
    <cellStyle name="Normal 14 2 5 2 3" xfId="5060" xr:uid="{00000000-0005-0000-0000-0000B0070000}"/>
    <cellStyle name="Normal 14 2 5 2 3 2" xfId="8678" xr:uid="{00000000-0005-0000-0000-0000B1070000}"/>
    <cellStyle name="Normal 14 2 5 2 4" xfId="6716" xr:uid="{00000000-0005-0000-0000-0000B2070000}"/>
    <cellStyle name="Normal 14 2 5 3" xfId="2675" xr:uid="{00000000-0005-0000-0000-0000B3070000}"/>
    <cellStyle name="Normal 14 2 5 3 2" xfId="5062" xr:uid="{00000000-0005-0000-0000-0000B4070000}"/>
    <cellStyle name="Normal 14 2 5 3 2 2" xfId="8680" xr:uid="{00000000-0005-0000-0000-0000B5070000}"/>
    <cellStyle name="Normal 14 2 5 3 3" xfId="7089" xr:uid="{00000000-0005-0000-0000-0000B6070000}"/>
    <cellStyle name="Normal 14 2 5 4" xfId="5059" xr:uid="{00000000-0005-0000-0000-0000B7070000}"/>
    <cellStyle name="Normal 14 2 5 4 2" xfId="8677" xr:uid="{00000000-0005-0000-0000-0000B8070000}"/>
    <cellStyle name="Normal 14 2 5 5" xfId="6715" xr:uid="{00000000-0005-0000-0000-0000B9070000}"/>
    <cellStyle name="Normal 14 2 6" xfId="2147" xr:uid="{00000000-0005-0000-0000-0000BA070000}"/>
    <cellStyle name="Normal 14 2 6 2" xfId="2789" xr:uid="{00000000-0005-0000-0000-0000BB070000}"/>
    <cellStyle name="Normal 14 2 6 2 2" xfId="5064" xr:uid="{00000000-0005-0000-0000-0000BC070000}"/>
    <cellStyle name="Normal 14 2 6 2 2 2" xfId="8682" xr:uid="{00000000-0005-0000-0000-0000BD070000}"/>
    <cellStyle name="Normal 14 2 6 2 3" xfId="7202" xr:uid="{00000000-0005-0000-0000-0000BE070000}"/>
    <cellStyle name="Normal 14 2 6 3" xfId="5063" xr:uid="{00000000-0005-0000-0000-0000BF070000}"/>
    <cellStyle name="Normal 14 2 6 3 2" xfId="8681" xr:uid="{00000000-0005-0000-0000-0000C0070000}"/>
    <cellStyle name="Normal 14 2 6 4" xfId="6717" xr:uid="{00000000-0005-0000-0000-0000C1070000}"/>
    <cellStyle name="Normal 14 2 7" xfId="2148" xr:uid="{00000000-0005-0000-0000-0000C2070000}"/>
    <cellStyle name="Normal 14 2 7 2" xfId="2839" xr:uid="{00000000-0005-0000-0000-0000C3070000}"/>
    <cellStyle name="Normal 14 2 7 2 2" xfId="5066" xr:uid="{00000000-0005-0000-0000-0000C4070000}"/>
    <cellStyle name="Normal 14 2 7 2 2 2" xfId="8684" xr:uid="{00000000-0005-0000-0000-0000C5070000}"/>
    <cellStyle name="Normal 14 2 7 2 3" xfId="7252" xr:uid="{00000000-0005-0000-0000-0000C6070000}"/>
    <cellStyle name="Normal 14 2 7 3" xfId="5065" xr:uid="{00000000-0005-0000-0000-0000C7070000}"/>
    <cellStyle name="Normal 14 2 7 3 2" xfId="8683" xr:uid="{00000000-0005-0000-0000-0000C8070000}"/>
    <cellStyle name="Normal 14 2 7 4" xfId="6718" xr:uid="{00000000-0005-0000-0000-0000C9070000}"/>
    <cellStyle name="Normal 14 2 8" xfId="2149" xr:uid="{00000000-0005-0000-0000-0000CA070000}"/>
    <cellStyle name="Normal 14 2 8 2" xfId="2920" xr:uid="{00000000-0005-0000-0000-0000CB070000}"/>
    <cellStyle name="Normal 14 2 8 2 2" xfId="5068" xr:uid="{00000000-0005-0000-0000-0000CC070000}"/>
    <cellStyle name="Normal 14 2 8 2 2 2" xfId="8686" xr:uid="{00000000-0005-0000-0000-0000CD070000}"/>
    <cellStyle name="Normal 14 2 8 2 3" xfId="7333" xr:uid="{00000000-0005-0000-0000-0000CE070000}"/>
    <cellStyle name="Normal 14 2 8 3" xfId="5067" xr:uid="{00000000-0005-0000-0000-0000CF070000}"/>
    <cellStyle name="Normal 14 2 8 3 2" xfId="8685" xr:uid="{00000000-0005-0000-0000-0000D0070000}"/>
    <cellStyle name="Normal 14 2 8 4" xfId="6719" xr:uid="{00000000-0005-0000-0000-0000D1070000}"/>
    <cellStyle name="Normal 14 2 9" xfId="2609" xr:uid="{00000000-0005-0000-0000-0000D2070000}"/>
    <cellStyle name="Normal 14 2 9 2" xfId="5069" xr:uid="{00000000-0005-0000-0000-0000D3070000}"/>
    <cellStyle name="Normal 14 2 9 2 2" xfId="8687" xr:uid="{00000000-0005-0000-0000-0000D4070000}"/>
    <cellStyle name="Normal 14 2 9 3" xfId="7025" xr:uid="{00000000-0005-0000-0000-0000D5070000}"/>
    <cellStyle name="Normal 14 3" xfId="70" xr:uid="{00000000-0005-0000-0000-0000D6070000}"/>
    <cellStyle name="Normal 14 3 2" xfId="2150" xr:uid="{00000000-0005-0000-0000-0000D7070000}"/>
    <cellStyle name="Normal 14 3 2 2" xfId="2151" xr:uid="{00000000-0005-0000-0000-0000D8070000}"/>
    <cellStyle name="Normal 14 3 2 2 2" xfId="2981" xr:uid="{00000000-0005-0000-0000-0000D9070000}"/>
    <cellStyle name="Normal 14 3 2 2 2 2" xfId="5073" xr:uid="{00000000-0005-0000-0000-0000DA070000}"/>
    <cellStyle name="Normal 14 3 2 2 2 2 2" xfId="8691" xr:uid="{00000000-0005-0000-0000-0000DB070000}"/>
    <cellStyle name="Normal 14 3 2 2 2 3" xfId="7394" xr:uid="{00000000-0005-0000-0000-0000DC070000}"/>
    <cellStyle name="Normal 14 3 2 2 3" xfId="5072" xr:uid="{00000000-0005-0000-0000-0000DD070000}"/>
    <cellStyle name="Normal 14 3 2 2 3 2" xfId="8690" xr:uid="{00000000-0005-0000-0000-0000DE070000}"/>
    <cellStyle name="Normal 14 3 2 2 4" xfId="6721" xr:uid="{00000000-0005-0000-0000-0000DF070000}"/>
    <cellStyle name="Normal 14 3 2 3" xfId="2676" xr:uid="{00000000-0005-0000-0000-0000E0070000}"/>
    <cellStyle name="Normal 14 3 2 3 2" xfId="5074" xr:uid="{00000000-0005-0000-0000-0000E1070000}"/>
    <cellStyle name="Normal 14 3 2 3 2 2" xfId="8692" xr:uid="{00000000-0005-0000-0000-0000E2070000}"/>
    <cellStyle name="Normal 14 3 2 3 3" xfId="7090" xr:uid="{00000000-0005-0000-0000-0000E3070000}"/>
    <cellStyle name="Normal 14 3 2 4" xfId="5071" xr:uid="{00000000-0005-0000-0000-0000E4070000}"/>
    <cellStyle name="Normal 14 3 2 4 2" xfId="8689" xr:uid="{00000000-0005-0000-0000-0000E5070000}"/>
    <cellStyle name="Normal 14 3 2 5" xfId="6720" xr:uid="{00000000-0005-0000-0000-0000E6070000}"/>
    <cellStyle name="Normal 14 3 3" xfId="2152" xr:uid="{00000000-0005-0000-0000-0000E7070000}"/>
    <cellStyle name="Normal 14 3 3 2" xfId="2153" xr:uid="{00000000-0005-0000-0000-0000E8070000}"/>
    <cellStyle name="Normal 14 3 3 2 2" xfId="2678" xr:uid="{00000000-0005-0000-0000-0000E9070000}"/>
    <cellStyle name="Normal 14 3 3 2 2 2" xfId="5077" xr:uid="{00000000-0005-0000-0000-0000EA070000}"/>
    <cellStyle name="Normal 14 3 3 2 2 2 2" xfId="8695" xr:uid="{00000000-0005-0000-0000-0000EB070000}"/>
    <cellStyle name="Normal 14 3 3 2 2 3" xfId="7092" xr:uid="{00000000-0005-0000-0000-0000EC070000}"/>
    <cellStyle name="Normal 14 3 3 2 3" xfId="5076" xr:uid="{00000000-0005-0000-0000-0000ED070000}"/>
    <cellStyle name="Normal 14 3 3 2 3 2" xfId="8694" xr:uid="{00000000-0005-0000-0000-0000EE070000}"/>
    <cellStyle name="Normal 14 3 3 2 4" xfId="6723" xr:uid="{00000000-0005-0000-0000-0000EF070000}"/>
    <cellStyle name="Normal 14 3 3 3" xfId="2677" xr:uid="{00000000-0005-0000-0000-0000F0070000}"/>
    <cellStyle name="Normal 14 3 3 3 2" xfId="5078" xr:uid="{00000000-0005-0000-0000-0000F1070000}"/>
    <cellStyle name="Normal 14 3 3 3 2 2" xfId="8696" xr:uid="{00000000-0005-0000-0000-0000F2070000}"/>
    <cellStyle name="Normal 14 3 3 3 3" xfId="7091" xr:uid="{00000000-0005-0000-0000-0000F3070000}"/>
    <cellStyle name="Normal 14 3 3 4" xfId="5075" xr:uid="{00000000-0005-0000-0000-0000F4070000}"/>
    <cellStyle name="Normal 14 3 3 4 2" xfId="8693" xr:uid="{00000000-0005-0000-0000-0000F5070000}"/>
    <cellStyle name="Normal 14 3 3 5" xfId="6722" xr:uid="{00000000-0005-0000-0000-0000F6070000}"/>
    <cellStyle name="Normal 14 3 4" xfId="2154" xr:uid="{00000000-0005-0000-0000-0000F7070000}"/>
    <cellStyle name="Normal 14 3 4 2" xfId="2791" xr:uid="{00000000-0005-0000-0000-0000F8070000}"/>
    <cellStyle name="Normal 14 3 4 2 2" xfId="5080" xr:uid="{00000000-0005-0000-0000-0000F9070000}"/>
    <cellStyle name="Normal 14 3 4 2 2 2" xfId="8698" xr:uid="{00000000-0005-0000-0000-0000FA070000}"/>
    <cellStyle name="Normal 14 3 4 2 3" xfId="7204" xr:uid="{00000000-0005-0000-0000-0000FB070000}"/>
    <cellStyle name="Normal 14 3 4 3" xfId="5079" xr:uid="{00000000-0005-0000-0000-0000FC070000}"/>
    <cellStyle name="Normal 14 3 4 3 2" xfId="8697" xr:uid="{00000000-0005-0000-0000-0000FD070000}"/>
    <cellStyle name="Normal 14 3 4 4" xfId="6724" xr:uid="{00000000-0005-0000-0000-0000FE070000}"/>
    <cellStyle name="Normal 14 3 5" xfId="2155" xr:uid="{00000000-0005-0000-0000-0000FF070000}"/>
    <cellStyle name="Normal 14 3 5 2" xfId="2841" xr:uid="{00000000-0005-0000-0000-000000080000}"/>
    <cellStyle name="Normal 14 3 5 2 2" xfId="5082" xr:uid="{00000000-0005-0000-0000-000001080000}"/>
    <cellStyle name="Normal 14 3 5 2 2 2" xfId="8700" xr:uid="{00000000-0005-0000-0000-000002080000}"/>
    <cellStyle name="Normal 14 3 5 2 3" xfId="7254" xr:uid="{00000000-0005-0000-0000-000003080000}"/>
    <cellStyle name="Normal 14 3 5 3" xfId="5081" xr:uid="{00000000-0005-0000-0000-000004080000}"/>
    <cellStyle name="Normal 14 3 5 3 2" xfId="8699" xr:uid="{00000000-0005-0000-0000-000005080000}"/>
    <cellStyle name="Normal 14 3 5 4" xfId="6725" xr:uid="{00000000-0005-0000-0000-000006080000}"/>
    <cellStyle name="Normal 14 3 6" xfId="2156" xr:uid="{00000000-0005-0000-0000-000007080000}"/>
    <cellStyle name="Normal 14 3 6 2" xfId="2928" xr:uid="{00000000-0005-0000-0000-000008080000}"/>
    <cellStyle name="Normal 14 3 6 2 2" xfId="5084" xr:uid="{00000000-0005-0000-0000-000009080000}"/>
    <cellStyle name="Normal 14 3 6 2 2 2" xfId="8702" xr:uid="{00000000-0005-0000-0000-00000A080000}"/>
    <cellStyle name="Normal 14 3 6 2 3" xfId="7341" xr:uid="{00000000-0005-0000-0000-00000B080000}"/>
    <cellStyle name="Normal 14 3 6 3" xfId="5083" xr:uid="{00000000-0005-0000-0000-00000C080000}"/>
    <cellStyle name="Normal 14 3 6 3 2" xfId="8701" xr:uid="{00000000-0005-0000-0000-00000D080000}"/>
    <cellStyle name="Normal 14 3 6 4" xfId="6726" xr:uid="{00000000-0005-0000-0000-00000E080000}"/>
    <cellStyle name="Normal 14 3 7" xfId="2617" xr:uid="{00000000-0005-0000-0000-00000F080000}"/>
    <cellStyle name="Normal 14 3 7 2" xfId="5085" xr:uid="{00000000-0005-0000-0000-000010080000}"/>
    <cellStyle name="Normal 14 3 7 2 2" xfId="8703" xr:uid="{00000000-0005-0000-0000-000011080000}"/>
    <cellStyle name="Normal 14 3 7 3" xfId="7033" xr:uid="{00000000-0005-0000-0000-000012080000}"/>
    <cellStyle name="Normal 14 3 8" xfId="5070" xr:uid="{00000000-0005-0000-0000-000013080000}"/>
    <cellStyle name="Normal 14 3 8 2" xfId="8688" xr:uid="{00000000-0005-0000-0000-000014080000}"/>
    <cellStyle name="Normal 14 3 9" xfId="6232" xr:uid="{00000000-0005-0000-0000-000015080000}"/>
    <cellStyle name="Normal 14 4" xfId="979" xr:uid="{00000000-0005-0000-0000-000016080000}"/>
    <cellStyle name="Normal 14 4 2" xfId="2157" xr:uid="{00000000-0005-0000-0000-000017080000}"/>
    <cellStyle name="Normal 14 4 2 2" xfId="2679" xr:uid="{00000000-0005-0000-0000-000018080000}"/>
    <cellStyle name="Normal 14 4 2 2 2" xfId="5087" xr:uid="{00000000-0005-0000-0000-000019080000}"/>
    <cellStyle name="Normal 14 4 2 2 2 2" xfId="8705" xr:uid="{00000000-0005-0000-0000-00001A080000}"/>
    <cellStyle name="Normal 14 4 2 2 3" xfId="7093" xr:uid="{00000000-0005-0000-0000-00001B080000}"/>
    <cellStyle name="Normal 14 4 2 3" xfId="5086" xr:uid="{00000000-0005-0000-0000-00001C080000}"/>
    <cellStyle name="Normal 14 4 2 3 2" xfId="8704" xr:uid="{00000000-0005-0000-0000-00001D080000}"/>
    <cellStyle name="Normal 14 4 2 4" xfId="6727" xr:uid="{00000000-0005-0000-0000-00001E080000}"/>
    <cellStyle name="Normal 14 4 3" xfId="2158" xr:uid="{00000000-0005-0000-0000-00001F080000}"/>
    <cellStyle name="Normal 14 4 3 2" xfId="2962" xr:uid="{00000000-0005-0000-0000-000020080000}"/>
    <cellStyle name="Normal 14 4 3 2 2" xfId="5089" xr:uid="{00000000-0005-0000-0000-000021080000}"/>
    <cellStyle name="Normal 14 4 3 2 2 2" xfId="8707" xr:uid="{00000000-0005-0000-0000-000022080000}"/>
    <cellStyle name="Normal 14 4 3 2 3" xfId="7375" xr:uid="{00000000-0005-0000-0000-000023080000}"/>
    <cellStyle name="Normal 14 4 3 3" xfId="5088" xr:uid="{00000000-0005-0000-0000-000024080000}"/>
    <cellStyle name="Normal 14 4 3 3 2" xfId="8706" xr:uid="{00000000-0005-0000-0000-000025080000}"/>
    <cellStyle name="Normal 14 4 3 4" xfId="6728" xr:uid="{00000000-0005-0000-0000-000026080000}"/>
    <cellStyle name="Normal 14 4 4" xfId="2159" xr:uid="{00000000-0005-0000-0000-000027080000}"/>
    <cellStyle name="Normal 14 4 4 2" xfId="4142" xr:uid="{00000000-0005-0000-0000-000028080000}"/>
    <cellStyle name="Normal 14 4 4 3" xfId="3213" xr:uid="{00000000-0005-0000-0000-000029080000}"/>
    <cellStyle name="Normal 14 4 5" xfId="2652" xr:uid="{00000000-0005-0000-0000-00002A080000}"/>
    <cellStyle name="Normal 14 4 5 2" xfId="5090" xr:uid="{00000000-0005-0000-0000-00002B080000}"/>
    <cellStyle name="Normal 14 4 5 2 2" xfId="8708" xr:uid="{00000000-0005-0000-0000-00002C080000}"/>
    <cellStyle name="Normal 14 4 5 3" xfId="7067" xr:uid="{00000000-0005-0000-0000-00002D080000}"/>
    <cellStyle name="Normal 14 5" xfId="2160" xr:uid="{00000000-0005-0000-0000-00002E080000}"/>
    <cellStyle name="Normal 14 5 2" xfId="2680" xr:uid="{00000000-0005-0000-0000-00002F080000}"/>
    <cellStyle name="Normal 14 5 2 2" xfId="5092" xr:uid="{00000000-0005-0000-0000-000030080000}"/>
    <cellStyle name="Normal 14 5 2 2 2" xfId="8710" xr:uid="{00000000-0005-0000-0000-000031080000}"/>
    <cellStyle name="Normal 14 5 2 3" xfId="7094" xr:uid="{00000000-0005-0000-0000-000032080000}"/>
    <cellStyle name="Normal 14 5 3" xfId="5091" xr:uid="{00000000-0005-0000-0000-000033080000}"/>
    <cellStyle name="Normal 14 5 3 2" xfId="8709" xr:uid="{00000000-0005-0000-0000-000034080000}"/>
    <cellStyle name="Normal 14 5 4" xfId="6729" xr:uid="{00000000-0005-0000-0000-000035080000}"/>
    <cellStyle name="Normal 14 6" xfId="2161" xr:uid="{00000000-0005-0000-0000-000036080000}"/>
    <cellStyle name="Normal 14 6 2" xfId="2681" xr:uid="{00000000-0005-0000-0000-000037080000}"/>
    <cellStyle name="Normal 14 6 2 2" xfId="5094" xr:uid="{00000000-0005-0000-0000-000038080000}"/>
    <cellStyle name="Normal 14 6 2 2 2" xfId="8712" xr:uid="{00000000-0005-0000-0000-000039080000}"/>
    <cellStyle name="Normal 14 6 2 3" xfId="7095" xr:uid="{00000000-0005-0000-0000-00003A080000}"/>
    <cellStyle name="Normal 14 6 3" xfId="5093" xr:uid="{00000000-0005-0000-0000-00003B080000}"/>
    <cellStyle name="Normal 14 6 3 2" xfId="8711" xr:uid="{00000000-0005-0000-0000-00003C080000}"/>
    <cellStyle name="Normal 14 6 4" xfId="6730" xr:uid="{00000000-0005-0000-0000-00003D080000}"/>
    <cellStyle name="Normal 14 7" xfId="2162" xr:uid="{00000000-0005-0000-0000-00003E080000}"/>
    <cellStyle name="Normal 14 7 2" xfId="2682" xr:uid="{00000000-0005-0000-0000-00003F080000}"/>
    <cellStyle name="Normal 14 7 2 2" xfId="5096" xr:uid="{00000000-0005-0000-0000-000040080000}"/>
    <cellStyle name="Normal 14 7 2 2 2" xfId="8714" xr:uid="{00000000-0005-0000-0000-000041080000}"/>
    <cellStyle name="Normal 14 7 2 3" xfId="7096" xr:uid="{00000000-0005-0000-0000-000042080000}"/>
    <cellStyle name="Normal 14 7 3" xfId="5095" xr:uid="{00000000-0005-0000-0000-000043080000}"/>
    <cellStyle name="Normal 14 7 3 2" xfId="8713" xr:uid="{00000000-0005-0000-0000-000044080000}"/>
    <cellStyle name="Normal 14 7 4" xfId="6731" xr:uid="{00000000-0005-0000-0000-000045080000}"/>
    <cellStyle name="Normal 14 8" xfId="2163" xr:uid="{00000000-0005-0000-0000-000046080000}"/>
    <cellStyle name="Normal 14 8 2" xfId="2786" xr:uid="{00000000-0005-0000-0000-000047080000}"/>
    <cellStyle name="Normal 14 8 2 2" xfId="5098" xr:uid="{00000000-0005-0000-0000-000048080000}"/>
    <cellStyle name="Normal 14 8 2 2 2" xfId="8716" xr:uid="{00000000-0005-0000-0000-000049080000}"/>
    <cellStyle name="Normal 14 8 2 3" xfId="7199" xr:uid="{00000000-0005-0000-0000-00004A080000}"/>
    <cellStyle name="Normal 14 8 3" xfId="5097" xr:uid="{00000000-0005-0000-0000-00004B080000}"/>
    <cellStyle name="Normal 14 8 3 2" xfId="8715" xr:uid="{00000000-0005-0000-0000-00004C080000}"/>
    <cellStyle name="Normal 14 8 4" xfId="6732" xr:uid="{00000000-0005-0000-0000-00004D080000}"/>
    <cellStyle name="Normal 14 9" xfId="2164" xr:uid="{00000000-0005-0000-0000-00004E080000}"/>
    <cellStyle name="Normal 14 9 2" xfId="2836" xr:uid="{00000000-0005-0000-0000-00004F080000}"/>
    <cellStyle name="Normal 14 9 2 2" xfId="5100" xr:uid="{00000000-0005-0000-0000-000050080000}"/>
    <cellStyle name="Normal 14 9 2 2 2" xfId="8718" xr:uid="{00000000-0005-0000-0000-000051080000}"/>
    <cellStyle name="Normal 14 9 2 3" xfId="7249" xr:uid="{00000000-0005-0000-0000-000052080000}"/>
    <cellStyle name="Normal 14 9 3" xfId="5099" xr:uid="{00000000-0005-0000-0000-000053080000}"/>
    <cellStyle name="Normal 14 9 3 2" xfId="8717" xr:uid="{00000000-0005-0000-0000-000054080000}"/>
    <cellStyle name="Normal 14 9 4" xfId="6733" xr:uid="{00000000-0005-0000-0000-000055080000}"/>
    <cellStyle name="Normal 140" xfId="981" xr:uid="{00000000-0005-0000-0000-000056080000}"/>
    <cellStyle name="Normal 140 2" xfId="4144" xr:uid="{00000000-0005-0000-0000-000057080000}"/>
    <cellStyle name="Normal 140 3" xfId="3215" xr:uid="{00000000-0005-0000-0000-000058080000}"/>
    <cellStyle name="Normal 141" xfId="982" xr:uid="{00000000-0005-0000-0000-000059080000}"/>
    <cellStyle name="Normal 141 2" xfId="4145" xr:uid="{00000000-0005-0000-0000-00005A080000}"/>
    <cellStyle name="Normal 141 3" xfId="3216" xr:uid="{00000000-0005-0000-0000-00005B080000}"/>
    <cellStyle name="Normal 142" xfId="983" xr:uid="{00000000-0005-0000-0000-00005C080000}"/>
    <cellStyle name="Normal 142 2" xfId="4146" xr:uid="{00000000-0005-0000-0000-00005D080000}"/>
    <cellStyle name="Normal 142 3" xfId="3217" xr:uid="{00000000-0005-0000-0000-00005E080000}"/>
    <cellStyle name="Normal 143" xfId="984" xr:uid="{00000000-0005-0000-0000-00005F080000}"/>
    <cellStyle name="Normal 143 2" xfId="4147" xr:uid="{00000000-0005-0000-0000-000060080000}"/>
    <cellStyle name="Normal 143 3" xfId="3218" xr:uid="{00000000-0005-0000-0000-000061080000}"/>
    <cellStyle name="Normal 144" xfId="985" xr:uid="{00000000-0005-0000-0000-000062080000}"/>
    <cellStyle name="Normal 144 2" xfId="4148" xr:uid="{00000000-0005-0000-0000-000063080000}"/>
    <cellStyle name="Normal 144 3" xfId="3219" xr:uid="{00000000-0005-0000-0000-000064080000}"/>
    <cellStyle name="Normal 145" xfId="25" xr:uid="{00000000-0005-0000-0000-000065080000}"/>
    <cellStyle name="Normal 145 10" xfId="5101" xr:uid="{00000000-0005-0000-0000-000066080000}"/>
    <cellStyle name="Normal 145 10 2" xfId="8719" xr:uid="{00000000-0005-0000-0000-000067080000}"/>
    <cellStyle name="Normal 145 11" xfId="6221" xr:uid="{00000000-0005-0000-0000-000068080000}"/>
    <cellStyle name="Normal 145 12" xfId="9484" xr:uid="{00000000-0005-0000-0000-000069080000}"/>
    <cellStyle name="Normal 145 2" xfId="71" xr:uid="{00000000-0005-0000-0000-00006A080000}"/>
    <cellStyle name="Normal 145 2 2" xfId="2165" xr:uid="{00000000-0005-0000-0000-00006B080000}"/>
    <cellStyle name="Normal 145 2 2 2" xfId="2166" xr:uid="{00000000-0005-0000-0000-00006C080000}"/>
    <cellStyle name="Normal 145 2 2 2 2" xfId="2983" xr:uid="{00000000-0005-0000-0000-00006D080000}"/>
    <cellStyle name="Normal 145 2 2 2 2 2" xfId="5105" xr:uid="{00000000-0005-0000-0000-00006E080000}"/>
    <cellStyle name="Normal 145 2 2 2 2 2 2" xfId="8723" xr:uid="{00000000-0005-0000-0000-00006F080000}"/>
    <cellStyle name="Normal 145 2 2 2 2 3" xfId="7396" xr:uid="{00000000-0005-0000-0000-000070080000}"/>
    <cellStyle name="Normal 145 2 2 2 3" xfId="5104" xr:uid="{00000000-0005-0000-0000-000071080000}"/>
    <cellStyle name="Normal 145 2 2 2 3 2" xfId="8722" xr:uid="{00000000-0005-0000-0000-000072080000}"/>
    <cellStyle name="Normal 145 2 2 2 4" xfId="6735" xr:uid="{00000000-0005-0000-0000-000073080000}"/>
    <cellStyle name="Normal 145 2 2 3" xfId="2683" xr:uid="{00000000-0005-0000-0000-000074080000}"/>
    <cellStyle name="Normal 145 2 2 3 2" xfId="5106" xr:uid="{00000000-0005-0000-0000-000075080000}"/>
    <cellStyle name="Normal 145 2 2 3 2 2" xfId="8724" xr:uid="{00000000-0005-0000-0000-000076080000}"/>
    <cellStyle name="Normal 145 2 2 3 3" xfId="7097" xr:uid="{00000000-0005-0000-0000-000077080000}"/>
    <cellStyle name="Normal 145 2 2 4" xfId="5103" xr:uid="{00000000-0005-0000-0000-000078080000}"/>
    <cellStyle name="Normal 145 2 2 4 2" xfId="8721" xr:uid="{00000000-0005-0000-0000-000079080000}"/>
    <cellStyle name="Normal 145 2 2 5" xfId="6734" xr:uid="{00000000-0005-0000-0000-00007A080000}"/>
    <cellStyle name="Normal 145 2 3" xfId="2167" xr:uid="{00000000-0005-0000-0000-00007B080000}"/>
    <cellStyle name="Normal 145 2 3 2" xfId="2684" xr:uid="{00000000-0005-0000-0000-00007C080000}"/>
    <cellStyle name="Normal 145 2 3 2 2" xfId="5108" xr:uid="{00000000-0005-0000-0000-00007D080000}"/>
    <cellStyle name="Normal 145 2 3 2 2 2" xfId="8726" xr:uid="{00000000-0005-0000-0000-00007E080000}"/>
    <cellStyle name="Normal 145 2 3 2 3" xfId="7098" xr:uid="{00000000-0005-0000-0000-00007F080000}"/>
    <cellStyle name="Normal 145 2 3 3" xfId="5107" xr:uid="{00000000-0005-0000-0000-000080080000}"/>
    <cellStyle name="Normal 145 2 3 3 2" xfId="8725" xr:uid="{00000000-0005-0000-0000-000081080000}"/>
    <cellStyle name="Normal 145 2 3 4" xfId="6736" xr:uid="{00000000-0005-0000-0000-000082080000}"/>
    <cellStyle name="Normal 145 2 4" xfId="2168" xr:uid="{00000000-0005-0000-0000-000083080000}"/>
    <cellStyle name="Normal 145 2 4 2" xfId="2792" xr:uid="{00000000-0005-0000-0000-000084080000}"/>
    <cellStyle name="Normal 145 2 4 2 2" xfId="5110" xr:uid="{00000000-0005-0000-0000-000085080000}"/>
    <cellStyle name="Normal 145 2 4 2 2 2" xfId="8728" xr:uid="{00000000-0005-0000-0000-000086080000}"/>
    <cellStyle name="Normal 145 2 4 2 3" xfId="7205" xr:uid="{00000000-0005-0000-0000-000087080000}"/>
    <cellStyle name="Normal 145 2 4 3" xfId="5109" xr:uid="{00000000-0005-0000-0000-000088080000}"/>
    <cellStyle name="Normal 145 2 4 3 2" xfId="8727" xr:uid="{00000000-0005-0000-0000-000089080000}"/>
    <cellStyle name="Normal 145 2 4 4" xfId="6737" xr:uid="{00000000-0005-0000-0000-00008A080000}"/>
    <cellStyle name="Normal 145 2 5" xfId="2169" xr:uid="{00000000-0005-0000-0000-00008B080000}"/>
    <cellStyle name="Normal 145 2 5 2" xfId="2842" xr:uid="{00000000-0005-0000-0000-00008C080000}"/>
    <cellStyle name="Normal 145 2 5 2 2" xfId="5112" xr:uid="{00000000-0005-0000-0000-00008D080000}"/>
    <cellStyle name="Normal 145 2 5 2 2 2" xfId="8730" xr:uid="{00000000-0005-0000-0000-00008E080000}"/>
    <cellStyle name="Normal 145 2 5 2 3" xfId="7255" xr:uid="{00000000-0005-0000-0000-00008F080000}"/>
    <cellStyle name="Normal 145 2 5 3" xfId="5111" xr:uid="{00000000-0005-0000-0000-000090080000}"/>
    <cellStyle name="Normal 145 2 5 3 2" xfId="8729" xr:uid="{00000000-0005-0000-0000-000091080000}"/>
    <cellStyle name="Normal 145 2 5 4" xfId="6738" xr:uid="{00000000-0005-0000-0000-000092080000}"/>
    <cellStyle name="Normal 145 2 6" xfId="2170" xr:uid="{00000000-0005-0000-0000-000093080000}"/>
    <cellStyle name="Normal 145 2 6 2" xfId="2930" xr:uid="{00000000-0005-0000-0000-000094080000}"/>
    <cellStyle name="Normal 145 2 6 2 2" xfId="5114" xr:uid="{00000000-0005-0000-0000-000095080000}"/>
    <cellStyle name="Normal 145 2 6 2 2 2" xfId="8732" xr:uid="{00000000-0005-0000-0000-000096080000}"/>
    <cellStyle name="Normal 145 2 6 2 3" xfId="7343" xr:uid="{00000000-0005-0000-0000-000097080000}"/>
    <cellStyle name="Normal 145 2 6 3" xfId="5113" xr:uid="{00000000-0005-0000-0000-000098080000}"/>
    <cellStyle name="Normal 145 2 6 3 2" xfId="8731" xr:uid="{00000000-0005-0000-0000-000099080000}"/>
    <cellStyle name="Normal 145 2 6 4" xfId="6739" xr:uid="{00000000-0005-0000-0000-00009A080000}"/>
    <cellStyle name="Normal 145 2 7" xfId="2619" xr:uid="{00000000-0005-0000-0000-00009B080000}"/>
    <cellStyle name="Normal 145 2 7 2" xfId="5115" xr:uid="{00000000-0005-0000-0000-00009C080000}"/>
    <cellStyle name="Normal 145 2 7 2 2" xfId="8733" xr:uid="{00000000-0005-0000-0000-00009D080000}"/>
    <cellStyle name="Normal 145 2 7 3" xfId="7035" xr:uid="{00000000-0005-0000-0000-00009E080000}"/>
    <cellStyle name="Normal 145 2 8" xfId="5102" xr:uid="{00000000-0005-0000-0000-00009F080000}"/>
    <cellStyle name="Normal 145 2 8 2" xfId="8720" xr:uid="{00000000-0005-0000-0000-0000A0080000}"/>
    <cellStyle name="Normal 145 2 9" xfId="6233" xr:uid="{00000000-0005-0000-0000-0000A1080000}"/>
    <cellStyle name="Normal 145 3" xfId="194" xr:uid="{00000000-0005-0000-0000-0000A2080000}"/>
    <cellStyle name="Normal 145 3 2" xfId="2171" xr:uid="{00000000-0005-0000-0000-0000A3080000}"/>
    <cellStyle name="Normal 145 3 2 2" xfId="2685" xr:uid="{00000000-0005-0000-0000-0000A4080000}"/>
    <cellStyle name="Normal 145 3 2 2 2" xfId="5118" xr:uid="{00000000-0005-0000-0000-0000A5080000}"/>
    <cellStyle name="Normal 145 3 2 2 2 2" xfId="8736" xr:uid="{00000000-0005-0000-0000-0000A6080000}"/>
    <cellStyle name="Normal 145 3 2 2 3" xfId="7099" xr:uid="{00000000-0005-0000-0000-0000A7080000}"/>
    <cellStyle name="Normal 145 3 2 3" xfId="5117" xr:uid="{00000000-0005-0000-0000-0000A8080000}"/>
    <cellStyle name="Normal 145 3 2 3 2" xfId="8735" xr:uid="{00000000-0005-0000-0000-0000A9080000}"/>
    <cellStyle name="Normal 145 3 2 4" xfId="6740" xr:uid="{00000000-0005-0000-0000-0000AA080000}"/>
    <cellStyle name="Normal 145 3 3" xfId="2172" xr:uid="{00000000-0005-0000-0000-0000AB080000}"/>
    <cellStyle name="Normal 145 3 3 2" xfId="2951" xr:uid="{00000000-0005-0000-0000-0000AC080000}"/>
    <cellStyle name="Normal 145 3 3 2 2" xfId="5120" xr:uid="{00000000-0005-0000-0000-0000AD080000}"/>
    <cellStyle name="Normal 145 3 3 2 2 2" xfId="8738" xr:uid="{00000000-0005-0000-0000-0000AE080000}"/>
    <cellStyle name="Normal 145 3 3 2 3" xfId="7364" xr:uid="{00000000-0005-0000-0000-0000AF080000}"/>
    <cellStyle name="Normal 145 3 3 3" xfId="5119" xr:uid="{00000000-0005-0000-0000-0000B0080000}"/>
    <cellStyle name="Normal 145 3 3 3 2" xfId="8737" xr:uid="{00000000-0005-0000-0000-0000B1080000}"/>
    <cellStyle name="Normal 145 3 3 4" xfId="6741" xr:uid="{00000000-0005-0000-0000-0000B2080000}"/>
    <cellStyle name="Normal 145 3 4" xfId="2641" xr:uid="{00000000-0005-0000-0000-0000B3080000}"/>
    <cellStyle name="Normal 145 3 4 2" xfId="5121" xr:uid="{00000000-0005-0000-0000-0000B4080000}"/>
    <cellStyle name="Normal 145 3 4 2 2" xfId="8739" xr:uid="{00000000-0005-0000-0000-0000B5080000}"/>
    <cellStyle name="Normal 145 3 4 3" xfId="7056" xr:uid="{00000000-0005-0000-0000-0000B6080000}"/>
    <cellStyle name="Normal 145 3 5" xfId="5116" xr:uid="{00000000-0005-0000-0000-0000B7080000}"/>
    <cellStyle name="Normal 145 3 5 2" xfId="8734" xr:uid="{00000000-0005-0000-0000-0000B8080000}"/>
    <cellStyle name="Normal 145 3 6" xfId="6329" xr:uid="{00000000-0005-0000-0000-0000B9080000}"/>
    <cellStyle name="Normal 145 4" xfId="986" xr:uid="{00000000-0005-0000-0000-0000BA080000}"/>
    <cellStyle name="Normal 145 4 2" xfId="2173" xr:uid="{00000000-0005-0000-0000-0000BB080000}"/>
    <cellStyle name="Normal 145 4 2 2" xfId="4149" xr:uid="{00000000-0005-0000-0000-0000BC080000}"/>
    <cellStyle name="Normal 145 4 2 3" xfId="3220" xr:uid="{00000000-0005-0000-0000-0000BD080000}"/>
    <cellStyle name="Normal 145 4 3" xfId="2686" xr:uid="{00000000-0005-0000-0000-0000BE080000}"/>
    <cellStyle name="Normal 145 4 3 2" xfId="5122" xr:uid="{00000000-0005-0000-0000-0000BF080000}"/>
    <cellStyle name="Normal 145 4 3 2 2" xfId="8740" xr:uid="{00000000-0005-0000-0000-0000C0080000}"/>
    <cellStyle name="Normal 145 4 3 3" xfId="7100" xr:uid="{00000000-0005-0000-0000-0000C1080000}"/>
    <cellStyle name="Normal 145 5" xfId="2174" xr:uid="{00000000-0005-0000-0000-0000C2080000}"/>
    <cellStyle name="Normal 145 5 2" xfId="2687" xr:uid="{00000000-0005-0000-0000-0000C3080000}"/>
    <cellStyle name="Normal 145 5 2 2" xfId="5124" xr:uid="{00000000-0005-0000-0000-0000C4080000}"/>
    <cellStyle name="Normal 145 5 2 2 2" xfId="8742" xr:uid="{00000000-0005-0000-0000-0000C5080000}"/>
    <cellStyle name="Normal 145 5 2 3" xfId="7101" xr:uid="{00000000-0005-0000-0000-0000C6080000}"/>
    <cellStyle name="Normal 145 5 3" xfId="5123" xr:uid="{00000000-0005-0000-0000-0000C7080000}"/>
    <cellStyle name="Normal 145 5 3 2" xfId="8741" xr:uid="{00000000-0005-0000-0000-0000C8080000}"/>
    <cellStyle name="Normal 145 5 4" xfId="6742" xr:uid="{00000000-0005-0000-0000-0000C9080000}"/>
    <cellStyle name="Normal 145 6" xfId="2175" xr:uid="{00000000-0005-0000-0000-0000CA080000}"/>
    <cellStyle name="Normal 145 6 2" xfId="2775" xr:uid="{00000000-0005-0000-0000-0000CB080000}"/>
    <cellStyle name="Normal 145 6 2 2" xfId="5126" xr:uid="{00000000-0005-0000-0000-0000CC080000}"/>
    <cellStyle name="Normal 145 6 2 2 2" xfId="8744" xr:uid="{00000000-0005-0000-0000-0000CD080000}"/>
    <cellStyle name="Normal 145 6 2 3" xfId="7188" xr:uid="{00000000-0005-0000-0000-0000CE080000}"/>
    <cellStyle name="Normal 145 6 3" xfId="5125" xr:uid="{00000000-0005-0000-0000-0000CF080000}"/>
    <cellStyle name="Normal 145 6 3 2" xfId="8743" xr:uid="{00000000-0005-0000-0000-0000D0080000}"/>
    <cellStyle name="Normal 145 6 4" xfId="6743" xr:uid="{00000000-0005-0000-0000-0000D1080000}"/>
    <cellStyle name="Normal 145 7" xfId="2176" xr:uid="{00000000-0005-0000-0000-0000D2080000}"/>
    <cellStyle name="Normal 145 7 2" xfId="2825" xr:uid="{00000000-0005-0000-0000-0000D3080000}"/>
    <cellStyle name="Normal 145 7 2 2" xfId="5128" xr:uid="{00000000-0005-0000-0000-0000D4080000}"/>
    <cellStyle name="Normal 145 7 2 2 2" xfId="8746" xr:uid="{00000000-0005-0000-0000-0000D5080000}"/>
    <cellStyle name="Normal 145 7 2 3" xfId="7238" xr:uid="{00000000-0005-0000-0000-0000D6080000}"/>
    <cellStyle name="Normal 145 7 3" xfId="5127" xr:uid="{00000000-0005-0000-0000-0000D7080000}"/>
    <cellStyle name="Normal 145 7 3 2" xfId="8745" xr:uid="{00000000-0005-0000-0000-0000D8080000}"/>
    <cellStyle name="Normal 145 7 4" xfId="6744" xr:uid="{00000000-0005-0000-0000-0000D9080000}"/>
    <cellStyle name="Normal 145 8" xfId="2177" xr:uid="{00000000-0005-0000-0000-0000DA080000}"/>
    <cellStyle name="Normal 145 8 2" xfId="2897" xr:uid="{00000000-0005-0000-0000-0000DB080000}"/>
    <cellStyle name="Normal 145 8 2 2" xfId="5130" xr:uid="{00000000-0005-0000-0000-0000DC080000}"/>
    <cellStyle name="Normal 145 8 2 2 2" xfId="8748" xr:uid="{00000000-0005-0000-0000-0000DD080000}"/>
    <cellStyle name="Normal 145 8 2 3" xfId="7310" xr:uid="{00000000-0005-0000-0000-0000DE080000}"/>
    <cellStyle name="Normal 145 8 3" xfId="5129" xr:uid="{00000000-0005-0000-0000-0000DF080000}"/>
    <cellStyle name="Normal 145 8 3 2" xfId="8747" xr:uid="{00000000-0005-0000-0000-0000E0080000}"/>
    <cellStyle name="Normal 145 8 4" xfId="6745" xr:uid="{00000000-0005-0000-0000-0000E1080000}"/>
    <cellStyle name="Normal 145 9" xfId="2591" xr:uid="{00000000-0005-0000-0000-0000E2080000}"/>
    <cellStyle name="Normal 145 9 2" xfId="5131" xr:uid="{00000000-0005-0000-0000-0000E3080000}"/>
    <cellStyle name="Normal 145 9 2 2" xfId="8749" xr:uid="{00000000-0005-0000-0000-0000E4080000}"/>
    <cellStyle name="Normal 145 9 3" xfId="7008" xr:uid="{00000000-0005-0000-0000-0000E5080000}"/>
    <cellStyle name="Normal 146" xfId="987" xr:uid="{00000000-0005-0000-0000-0000E6080000}"/>
    <cellStyle name="Normal 146 2" xfId="4150" xr:uid="{00000000-0005-0000-0000-0000E7080000}"/>
    <cellStyle name="Normal 146 3" xfId="3221" xr:uid="{00000000-0005-0000-0000-0000E8080000}"/>
    <cellStyle name="Normal 147" xfId="988" xr:uid="{00000000-0005-0000-0000-0000E9080000}"/>
    <cellStyle name="Normal 147 2" xfId="4151" xr:uid="{00000000-0005-0000-0000-0000EA080000}"/>
    <cellStyle name="Normal 147 3" xfId="3222" xr:uid="{00000000-0005-0000-0000-0000EB080000}"/>
    <cellStyle name="Normal 148" xfId="989" xr:uid="{00000000-0005-0000-0000-0000EC080000}"/>
    <cellStyle name="Normal 148 2" xfId="4152" xr:uid="{00000000-0005-0000-0000-0000ED080000}"/>
    <cellStyle name="Normal 148 3" xfId="3223" xr:uid="{00000000-0005-0000-0000-0000EE080000}"/>
    <cellStyle name="Normal 149" xfId="990" xr:uid="{00000000-0005-0000-0000-0000EF080000}"/>
    <cellStyle name="Normal 149 2" xfId="4153" xr:uid="{00000000-0005-0000-0000-0000F0080000}"/>
    <cellStyle name="Normal 149 3" xfId="3224" xr:uid="{00000000-0005-0000-0000-0000F1080000}"/>
    <cellStyle name="Normal 15" xfId="72" xr:uid="{00000000-0005-0000-0000-0000F2080000}"/>
    <cellStyle name="Normal 15 10" xfId="5132" xr:uid="{00000000-0005-0000-0000-0000F3080000}"/>
    <cellStyle name="Normal 15 10 2" xfId="8750" xr:uid="{00000000-0005-0000-0000-0000F4080000}"/>
    <cellStyle name="Normal 15 11" xfId="6234" xr:uid="{00000000-0005-0000-0000-0000F5080000}"/>
    <cellStyle name="Normal 15 2" xfId="992" xr:uid="{00000000-0005-0000-0000-0000F6080000}"/>
    <cellStyle name="Normal 15 2 2" xfId="2178" xr:uid="{00000000-0005-0000-0000-0000F7080000}"/>
    <cellStyle name="Normal 15 2 2 2" xfId="2179" xr:uid="{00000000-0005-0000-0000-0000F8080000}"/>
    <cellStyle name="Normal 15 2 2 2 2" xfId="2985" xr:uid="{00000000-0005-0000-0000-0000F9080000}"/>
    <cellStyle name="Normal 15 2 2 2 2 2" xfId="5135" xr:uid="{00000000-0005-0000-0000-0000FA080000}"/>
    <cellStyle name="Normal 15 2 2 2 2 2 2" xfId="8753" xr:uid="{00000000-0005-0000-0000-0000FB080000}"/>
    <cellStyle name="Normal 15 2 2 2 2 3" xfId="7398" xr:uid="{00000000-0005-0000-0000-0000FC080000}"/>
    <cellStyle name="Normal 15 2 2 2 3" xfId="5134" xr:uid="{00000000-0005-0000-0000-0000FD080000}"/>
    <cellStyle name="Normal 15 2 2 2 3 2" xfId="8752" xr:uid="{00000000-0005-0000-0000-0000FE080000}"/>
    <cellStyle name="Normal 15 2 2 2 4" xfId="6747" xr:uid="{00000000-0005-0000-0000-0000FF080000}"/>
    <cellStyle name="Normal 15 2 2 3" xfId="2688" xr:uid="{00000000-0005-0000-0000-000000090000}"/>
    <cellStyle name="Normal 15 2 2 3 2" xfId="5136" xr:uid="{00000000-0005-0000-0000-000001090000}"/>
    <cellStyle name="Normal 15 2 2 3 2 2" xfId="8754" xr:uid="{00000000-0005-0000-0000-000002090000}"/>
    <cellStyle name="Normal 15 2 2 3 3" xfId="7102" xr:uid="{00000000-0005-0000-0000-000003090000}"/>
    <cellStyle name="Normal 15 2 2 4" xfId="5133" xr:uid="{00000000-0005-0000-0000-000004090000}"/>
    <cellStyle name="Normal 15 2 2 4 2" xfId="8751" xr:uid="{00000000-0005-0000-0000-000005090000}"/>
    <cellStyle name="Normal 15 2 2 5" xfId="6746" xr:uid="{00000000-0005-0000-0000-000006090000}"/>
    <cellStyle name="Normal 15 2 3" xfId="2180" xr:uid="{00000000-0005-0000-0000-000007090000}"/>
    <cellStyle name="Normal 15 2 3 2" xfId="2689" xr:uid="{00000000-0005-0000-0000-000008090000}"/>
    <cellStyle name="Normal 15 2 3 2 2" xfId="5138" xr:uid="{00000000-0005-0000-0000-000009090000}"/>
    <cellStyle name="Normal 15 2 3 2 2 2" xfId="8756" xr:uid="{00000000-0005-0000-0000-00000A090000}"/>
    <cellStyle name="Normal 15 2 3 2 3" xfId="7103" xr:uid="{00000000-0005-0000-0000-00000B090000}"/>
    <cellStyle name="Normal 15 2 3 3" xfId="5137" xr:uid="{00000000-0005-0000-0000-00000C090000}"/>
    <cellStyle name="Normal 15 2 3 3 2" xfId="8755" xr:uid="{00000000-0005-0000-0000-00000D090000}"/>
    <cellStyle name="Normal 15 2 3 4" xfId="6748" xr:uid="{00000000-0005-0000-0000-00000E090000}"/>
    <cellStyle name="Normal 15 2 3 5" xfId="9473" xr:uid="{00000000-0005-0000-0000-00000F090000}"/>
    <cellStyle name="Normal 15 2 4" xfId="2181" xr:uid="{00000000-0005-0000-0000-000010090000}"/>
    <cellStyle name="Normal 15 2 4 2" xfId="2794" xr:uid="{00000000-0005-0000-0000-000011090000}"/>
    <cellStyle name="Normal 15 2 4 2 2" xfId="5140" xr:uid="{00000000-0005-0000-0000-000012090000}"/>
    <cellStyle name="Normal 15 2 4 2 2 2" xfId="8758" xr:uid="{00000000-0005-0000-0000-000013090000}"/>
    <cellStyle name="Normal 15 2 4 2 3" xfId="7207" xr:uid="{00000000-0005-0000-0000-000014090000}"/>
    <cellStyle name="Normal 15 2 4 3" xfId="5139" xr:uid="{00000000-0005-0000-0000-000015090000}"/>
    <cellStyle name="Normal 15 2 4 3 2" xfId="8757" xr:uid="{00000000-0005-0000-0000-000016090000}"/>
    <cellStyle name="Normal 15 2 4 4" xfId="6749" xr:uid="{00000000-0005-0000-0000-000017090000}"/>
    <cellStyle name="Normal 15 2 5" xfId="2182" xr:uid="{00000000-0005-0000-0000-000018090000}"/>
    <cellStyle name="Normal 15 2 5 2" xfId="2844" xr:uid="{00000000-0005-0000-0000-000019090000}"/>
    <cellStyle name="Normal 15 2 5 2 2" xfId="5142" xr:uid="{00000000-0005-0000-0000-00001A090000}"/>
    <cellStyle name="Normal 15 2 5 2 2 2" xfId="8760" xr:uid="{00000000-0005-0000-0000-00001B090000}"/>
    <cellStyle name="Normal 15 2 5 2 3" xfId="7257" xr:uid="{00000000-0005-0000-0000-00001C090000}"/>
    <cellStyle name="Normal 15 2 5 3" xfId="5141" xr:uid="{00000000-0005-0000-0000-00001D090000}"/>
    <cellStyle name="Normal 15 2 5 3 2" xfId="8759" xr:uid="{00000000-0005-0000-0000-00001E090000}"/>
    <cellStyle name="Normal 15 2 5 4" xfId="6750" xr:uid="{00000000-0005-0000-0000-00001F090000}"/>
    <cellStyle name="Normal 15 2 6" xfId="2183" xr:uid="{00000000-0005-0000-0000-000020090000}"/>
    <cellStyle name="Normal 15 2 6 2" xfId="2931" xr:uid="{00000000-0005-0000-0000-000021090000}"/>
    <cellStyle name="Normal 15 2 6 2 2" xfId="5144" xr:uid="{00000000-0005-0000-0000-000022090000}"/>
    <cellStyle name="Normal 15 2 6 2 2 2" xfId="8762" xr:uid="{00000000-0005-0000-0000-000023090000}"/>
    <cellStyle name="Normal 15 2 6 2 3" xfId="7344" xr:uid="{00000000-0005-0000-0000-000024090000}"/>
    <cellStyle name="Normal 15 2 6 3" xfId="5143" xr:uid="{00000000-0005-0000-0000-000025090000}"/>
    <cellStyle name="Normal 15 2 6 3 2" xfId="8761" xr:uid="{00000000-0005-0000-0000-000026090000}"/>
    <cellStyle name="Normal 15 2 6 4" xfId="6751" xr:uid="{00000000-0005-0000-0000-000027090000}"/>
    <cellStyle name="Normal 15 2 7" xfId="2184" xr:uid="{00000000-0005-0000-0000-000028090000}"/>
    <cellStyle name="Normal 15 2 7 2" xfId="4155" xr:uid="{00000000-0005-0000-0000-000029090000}"/>
    <cellStyle name="Normal 15 2 7 3" xfId="3226" xr:uid="{00000000-0005-0000-0000-00002A090000}"/>
    <cellStyle name="Normal 15 2 8" xfId="2620" xr:uid="{00000000-0005-0000-0000-00002B090000}"/>
    <cellStyle name="Normal 15 2 8 2" xfId="5145" xr:uid="{00000000-0005-0000-0000-00002C090000}"/>
    <cellStyle name="Normal 15 2 8 2 2" xfId="8763" xr:uid="{00000000-0005-0000-0000-00002D090000}"/>
    <cellStyle name="Normal 15 2 8 3" xfId="7036" xr:uid="{00000000-0005-0000-0000-00002E090000}"/>
    <cellStyle name="Normal 15 3" xfId="991" xr:uid="{00000000-0005-0000-0000-00002F090000}"/>
    <cellStyle name="Normal 15 3 2" xfId="2185" xr:uid="{00000000-0005-0000-0000-000030090000}"/>
    <cellStyle name="Normal 15 3 2 2" xfId="2690" xr:uid="{00000000-0005-0000-0000-000031090000}"/>
    <cellStyle name="Normal 15 3 2 2 2" xfId="5147" xr:uid="{00000000-0005-0000-0000-000032090000}"/>
    <cellStyle name="Normal 15 3 2 2 2 2" xfId="8765" xr:uid="{00000000-0005-0000-0000-000033090000}"/>
    <cellStyle name="Normal 15 3 2 2 3" xfId="7104" xr:uid="{00000000-0005-0000-0000-000034090000}"/>
    <cellStyle name="Normal 15 3 2 3" xfId="5146" xr:uid="{00000000-0005-0000-0000-000035090000}"/>
    <cellStyle name="Normal 15 3 2 3 2" xfId="8764" xr:uid="{00000000-0005-0000-0000-000036090000}"/>
    <cellStyle name="Normal 15 3 2 4" xfId="6752" xr:uid="{00000000-0005-0000-0000-000037090000}"/>
    <cellStyle name="Normal 15 3 3" xfId="2186" xr:uid="{00000000-0005-0000-0000-000038090000}"/>
    <cellStyle name="Normal 15 3 3 2" xfId="2963" xr:uid="{00000000-0005-0000-0000-000039090000}"/>
    <cellStyle name="Normal 15 3 3 2 2" xfId="5149" xr:uid="{00000000-0005-0000-0000-00003A090000}"/>
    <cellStyle name="Normal 15 3 3 2 2 2" xfId="8767" xr:uid="{00000000-0005-0000-0000-00003B090000}"/>
    <cellStyle name="Normal 15 3 3 2 3" xfId="7376" xr:uid="{00000000-0005-0000-0000-00003C090000}"/>
    <cellStyle name="Normal 15 3 3 3" xfId="5148" xr:uid="{00000000-0005-0000-0000-00003D090000}"/>
    <cellStyle name="Normal 15 3 3 3 2" xfId="8766" xr:uid="{00000000-0005-0000-0000-00003E090000}"/>
    <cellStyle name="Normal 15 3 3 4" xfId="6753" xr:uid="{00000000-0005-0000-0000-00003F090000}"/>
    <cellStyle name="Normal 15 3 4" xfId="2187" xr:uid="{00000000-0005-0000-0000-000040090000}"/>
    <cellStyle name="Normal 15 3 4 2" xfId="4154" xr:uid="{00000000-0005-0000-0000-000041090000}"/>
    <cellStyle name="Normal 15 3 4 3" xfId="3225" xr:uid="{00000000-0005-0000-0000-000042090000}"/>
    <cellStyle name="Normal 15 3 5" xfId="2653" xr:uid="{00000000-0005-0000-0000-000043090000}"/>
    <cellStyle name="Normal 15 3 5 2" xfId="5150" xr:uid="{00000000-0005-0000-0000-000044090000}"/>
    <cellStyle name="Normal 15 3 5 2 2" xfId="8768" xr:uid="{00000000-0005-0000-0000-000045090000}"/>
    <cellStyle name="Normal 15 3 5 3" xfId="7068" xr:uid="{00000000-0005-0000-0000-000046090000}"/>
    <cellStyle name="Normal 15 4" xfId="2188" xr:uid="{00000000-0005-0000-0000-000047090000}"/>
    <cellStyle name="Normal 15 4 2" xfId="2691" xr:uid="{00000000-0005-0000-0000-000048090000}"/>
    <cellStyle name="Normal 15 4 2 2" xfId="5152" xr:uid="{00000000-0005-0000-0000-000049090000}"/>
    <cellStyle name="Normal 15 4 2 2 2" xfId="8770" xr:uid="{00000000-0005-0000-0000-00004A090000}"/>
    <cellStyle name="Normal 15 4 2 3" xfId="7105" xr:uid="{00000000-0005-0000-0000-00004B090000}"/>
    <cellStyle name="Normal 15 4 3" xfId="5151" xr:uid="{00000000-0005-0000-0000-00004C090000}"/>
    <cellStyle name="Normal 15 4 3 2" xfId="8769" xr:uid="{00000000-0005-0000-0000-00004D090000}"/>
    <cellStyle name="Normal 15 4 4" xfId="6754" xr:uid="{00000000-0005-0000-0000-00004E090000}"/>
    <cellStyle name="Normal 15 5" xfId="2189" xr:uid="{00000000-0005-0000-0000-00004F090000}"/>
    <cellStyle name="Normal 15 5 2" xfId="2692" xr:uid="{00000000-0005-0000-0000-000050090000}"/>
    <cellStyle name="Normal 15 5 2 2" xfId="5154" xr:uid="{00000000-0005-0000-0000-000051090000}"/>
    <cellStyle name="Normal 15 5 2 2 2" xfId="8772" xr:uid="{00000000-0005-0000-0000-000052090000}"/>
    <cellStyle name="Normal 15 5 2 3" xfId="7106" xr:uid="{00000000-0005-0000-0000-000053090000}"/>
    <cellStyle name="Normal 15 5 3" xfId="5153" xr:uid="{00000000-0005-0000-0000-000054090000}"/>
    <cellStyle name="Normal 15 5 3 2" xfId="8771" xr:uid="{00000000-0005-0000-0000-000055090000}"/>
    <cellStyle name="Normal 15 5 4" xfId="6755" xr:uid="{00000000-0005-0000-0000-000056090000}"/>
    <cellStyle name="Normal 15 6" xfId="2190" xr:uid="{00000000-0005-0000-0000-000057090000}"/>
    <cellStyle name="Normal 15 6 2" xfId="2793" xr:uid="{00000000-0005-0000-0000-000058090000}"/>
    <cellStyle name="Normal 15 6 2 2" xfId="5156" xr:uid="{00000000-0005-0000-0000-000059090000}"/>
    <cellStyle name="Normal 15 6 2 2 2" xfId="8774" xr:uid="{00000000-0005-0000-0000-00005A090000}"/>
    <cellStyle name="Normal 15 6 2 3" xfId="7206" xr:uid="{00000000-0005-0000-0000-00005B090000}"/>
    <cellStyle name="Normal 15 6 3" xfId="5155" xr:uid="{00000000-0005-0000-0000-00005C090000}"/>
    <cellStyle name="Normal 15 6 3 2" xfId="8773" xr:uid="{00000000-0005-0000-0000-00005D090000}"/>
    <cellStyle name="Normal 15 6 4" xfId="6756" xr:uid="{00000000-0005-0000-0000-00005E090000}"/>
    <cellStyle name="Normal 15 7" xfId="2191" xr:uid="{00000000-0005-0000-0000-00005F090000}"/>
    <cellStyle name="Normal 15 7 2" xfId="2843" xr:uid="{00000000-0005-0000-0000-000060090000}"/>
    <cellStyle name="Normal 15 7 2 2" xfId="5158" xr:uid="{00000000-0005-0000-0000-000061090000}"/>
    <cellStyle name="Normal 15 7 2 2 2" xfId="8776" xr:uid="{00000000-0005-0000-0000-000062090000}"/>
    <cellStyle name="Normal 15 7 2 3" xfId="7256" xr:uid="{00000000-0005-0000-0000-000063090000}"/>
    <cellStyle name="Normal 15 7 3" xfId="5157" xr:uid="{00000000-0005-0000-0000-000064090000}"/>
    <cellStyle name="Normal 15 7 3 2" xfId="8775" xr:uid="{00000000-0005-0000-0000-000065090000}"/>
    <cellStyle name="Normal 15 7 4" xfId="6757" xr:uid="{00000000-0005-0000-0000-000066090000}"/>
    <cellStyle name="Normal 15 8" xfId="2192" xr:uid="{00000000-0005-0000-0000-000067090000}"/>
    <cellStyle name="Normal 15 8 2" xfId="2915" xr:uid="{00000000-0005-0000-0000-000068090000}"/>
    <cellStyle name="Normal 15 8 2 2" xfId="5160" xr:uid="{00000000-0005-0000-0000-000069090000}"/>
    <cellStyle name="Normal 15 8 2 2 2" xfId="8778" xr:uid="{00000000-0005-0000-0000-00006A090000}"/>
    <cellStyle name="Normal 15 8 2 3" xfId="7328" xr:uid="{00000000-0005-0000-0000-00006B090000}"/>
    <cellStyle name="Normal 15 8 3" xfId="5159" xr:uid="{00000000-0005-0000-0000-00006C090000}"/>
    <cellStyle name="Normal 15 8 3 2" xfId="8777" xr:uid="{00000000-0005-0000-0000-00006D090000}"/>
    <cellStyle name="Normal 15 8 4" xfId="6758" xr:uid="{00000000-0005-0000-0000-00006E090000}"/>
    <cellStyle name="Normal 15 9" xfId="2603" xr:uid="{00000000-0005-0000-0000-00006F090000}"/>
    <cellStyle name="Normal 15 9 2" xfId="5161" xr:uid="{00000000-0005-0000-0000-000070090000}"/>
    <cellStyle name="Normal 15 9 2 2" xfId="8779" xr:uid="{00000000-0005-0000-0000-000071090000}"/>
    <cellStyle name="Normal 15 9 3" xfId="7020" xr:uid="{00000000-0005-0000-0000-000072090000}"/>
    <cellStyle name="Normal 150" xfId="993" xr:uid="{00000000-0005-0000-0000-000073090000}"/>
    <cellStyle name="Normal 150 2" xfId="4156" xr:uid="{00000000-0005-0000-0000-000074090000}"/>
    <cellStyle name="Normal 150 3" xfId="3227" xr:uid="{00000000-0005-0000-0000-000075090000}"/>
    <cellStyle name="Normal 151" xfId="994" xr:uid="{00000000-0005-0000-0000-000076090000}"/>
    <cellStyle name="Normal 151 2" xfId="4157" xr:uid="{00000000-0005-0000-0000-000077090000}"/>
    <cellStyle name="Normal 151 3" xfId="3228" xr:uid="{00000000-0005-0000-0000-000078090000}"/>
    <cellStyle name="Normal 152" xfId="995" xr:uid="{00000000-0005-0000-0000-000079090000}"/>
    <cellStyle name="Normal 152 2" xfId="4158" xr:uid="{00000000-0005-0000-0000-00007A090000}"/>
    <cellStyle name="Normal 152 3" xfId="3229" xr:uid="{00000000-0005-0000-0000-00007B090000}"/>
    <cellStyle name="Normal 153" xfId="996" xr:uid="{00000000-0005-0000-0000-00007C090000}"/>
    <cellStyle name="Normal 153 2" xfId="4159" xr:uid="{00000000-0005-0000-0000-00007D090000}"/>
    <cellStyle name="Normal 153 3" xfId="3230" xr:uid="{00000000-0005-0000-0000-00007E090000}"/>
    <cellStyle name="Normal 154" xfId="997" xr:uid="{00000000-0005-0000-0000-00007F090000}"/>
    <cellStyle name="Normal 154 2" xfId="4160" xr:uid="{00000000-0005-0000-0000-000080090000}"/>
    <cellStyle name="Normal 154 3" xfId="3231" xr:uid="{00000000-0005-0000-0000-000081090000}"/>
    <cellStyle name="Normal 155" xfId="998" xr:uid="{00000000-0005-0000-0000-000082090000}"/>
    <cellStyle name="Normal 155 2" xfId="4161" xr:uid="{00000000-0005-0000-0000-000083090000}"/>
    <cellStyle name="Normal 155 3" xfId="3232" xr:uid="{00000000-0005-0000-0000-000084090000}"/>
    <cellStyle name="Normal 156" xfId="999" xr:uid="{00000000-0005-0000-0000-000085090000}"/>
    <cellStyle name="Normal 156 2" xfId="4162" xr:uid="{00000000-0005-0000-0000-000086090000}"/>
    <cellStyle name="Normal 156 3" xfId="3233" xr:uid="{00000000-0005-0000-0000-000087090000}"/>
    <cellStyle name="Normal 157" xfId="1000" xr:uid="{00000000-0005-0000-0000-000088090000}"/>
    <cellStyle name="Normal 157 2" xfId="4163" xr:uid="{00000000-0005-0000-0000-000089090000}"/>
    <cellStyle name="Normal 157 3" xfId="3234" xr:uid="{00000000-0005-0000-0000-00008A090000}"/>
    <cellStyle name="Normal 158" xfId="1001" xr:uid="{00000000-0005-0000-0000-00008B090000}"/>
    <cellStyle name="Normal 158 2" xfId="4164" xr:uid="{00000000-0005-0000-0000-00008C090000}"/>
    <cellStyle name="Normal 158 3" xfId="3235" xr:uid="{00000000-0005-0000-0000-00008D090000}"/>
    <cellStyle name="Normal 159" xfId="1002" xr:uid="{00000000-0005-0000-0000-00008E090000}"/>
    <cellStyle name="Normal 159 2" xfId="4165" xr:uid="{00000000-0005-0000-0000-00008F090000}"/>
    <cellStyle name="Normal 159 3" xfId="3236" xr:uid="{00000000-0005-0000-0000-000090090000}"/>
    <cellStyle name="Normal 16" xfId="73" xr:uid="{00000000-0005-0000-0000-000091090000}"/>
    <cellStyle name="Normal 16 10" xfId="5162" xr:uid="{00000000-0005-0000-0000-000092090000}"/>
    <cellStyle name="Normal 16 10 2" xfId="8780" xr:uid="{00000000-0005-0000-0000-000093090000}"/>
    <cellStyle name="Normal 16 11" xfId="6235" xr:uid="{00000000-0005-0000-0000-000094090000}"/>
    <cellStyle name="Normal 16 2" xfId="1004" xr:uid="{00000000-0005-0000-0000-000095090000}"/>
    <cellStyle name="Normal 16 2 2" xfId="2193" xr:uid="{00000000-0005-0000-0000-000096090000}"/>
    <cellStyle name="Normal 16 2 2 2" xfId="2194" xr:uid="{00000000-0005-0000-0000-000097090000}"/>
    <cellStyle name="Normal 16 2 2 2 2" xfId="2986" xr:uid="{00000000-0005-0000-0000-000098090000}"/>
    <cellStyle name="Normal 16 2 2 2 2 2" xfId="5165" xr:uid="{00000000-0005-0000-0000-000099090000}"/>
    <cellStyle name="Normal 16 2 2 2 2 2 2" xfId="8783" xr:uid="{00000000-0005-0000-0000-00009A090000}"/>
    <cellStyle name="Normal 16 2 2 2 2 3" xfId="7399" xr:uid="{00000000-0005-0000-0000-00009B090000}"/>
    <cellStyle name="Normal 16 2 2 2 3" xfId="5164" xr:uid="{00000000-0005-0000-0000-00009C090000}"/>
    <cellStyle name="Normal 16 2 2 2 3 2" xfId="8782" xr:uid="{00000000-0005-0000-0000-00009D090000}"/>
    <cellStyle name="Normal 16 2 2 2 4" xfId="6760" xr:uid="{00000000-0005-0000-0000-00009E090000}"/>
    <cellStyle name="Normal 16 2 2 3" xfId="2693" xr:uid="{00000000-0005-0000-0000-00009F090000}"/>
    <cellStyle name="Normal 16 2 2 3 2" xfId="5166" xr:uid="{00000000-0005-0000-0000-0000A0090000}"/>
    <cellStyle name="Normal 16 2 2 3 2 2" xfId="8784" xr:uid="{00000000-0005-0000-0000-0000A1090000}"/>
    <cellStyle name="Normal 16 2 2 3 3" xfId="7107" xr:uid="{00000000-0005-0000-0000-0000A2090000}"/>
    <cellStyle name="Normal 16 2 2 4" xfId="5163" xr:uid="{00000000-0005-0000-0000-0000A3090000}"/>
    <cellStyle name="Normal 16 2 2 4 2" xfId="8781" xr:uid="{00000000-0005-0000-0000-0000A4090000}"/>
    <cellStyle name="Normal 16 2 2 5" xfId="6759" xr:uid="{00000000-0005-0000-0000-0000A5090000}"/>
    <cellStyle name="Normal 16 2 3" xfId="2195" xr:uid="{00000000-0005-0000-0000-0000A6090000}"/>
    <cellStyle name="Normal 16 2 3 2" xfId="2694" xr:uid="{00000000-0005-0000-0000-0000A7090000}"/>
    <cellStyle name="Normal 16 2 3 2 2" xfId="5168" xr:uid="{00000000-0005-0000-0000-0000A8090000}"/>
    <cellStyle name="Normal 16 2 3 2 2 2" xfId="8786" xr:uid="{00000000-0005-0000-0000-0000A9090000}"/>
    <cellStyle name="Normal 16 2 3 2 3" xfId="7108" xr:uid="{00000000-0005-0000-0000-0000AA090000}"/>
    <cellStyle name="Normal 16 2 3 3" xfId="5167" xr:uid="{00000000-0005-0000-0000-0000AB090000}"/>
    <cellStyle name="Normal 16 2 3 3 2" xfId="8785" xr:uid="{00000000-0005-0000-0000-0000AC090000}"/>
    <cellStyle name="Normal 16 2 3 4" xfId="6761" xr:uid="{00000000-0005-0000-0000-0000AD090000}"/>
    <cellStyle name="Normal 16 2 4" xfId="2196" xr:uid="{00000000-0005-0000-0000-0000AE090000}"/>
    <cellStyle name="Normal 16 2 4 2" xfId="2796" xr:uid="{00000000-0005-0000-0000-0000AF090000}"/>
    <cellStyle name="Normal 16 2 4 2 2" xfId="5170" xr:uid="{00000000-0005-0000-0000-0000B0090000}"/>
    <cellStyle name="Normal 16 2 4 2 2 2" xfId="8788" xr:uid="{00000000-0005-0000-0000-0000B1090000}"/>
    <cellStyle name="Normal 16 2 4 2 3" xfId="7209" xr:uid="{00000000-0005-0000-0000-0000B2090000}"/>
    <cellStyle name="Normal 16 2 4 3" xfId="5169" xr:uid="{00000000-0005-0000-0000-0000B3090000}"/>
    <cellStyle name="Normal 16 2 4 3 2" xfId="8787" xr:uid="{00000000-0005-0000-0000-0000B4090000}"/>
    <cellStyle name="Normal 16 2 4 4" xfId="6762" xr:uid="{00000000-0005-0000-0000-0000B5090000}"/>
    <cellStyle name="Normal 16 2 5" xfId="2197" xr:uid="{00000000-0005-0000-0000-0000B6090000}"/>
    <cellStyle name="Normal 16 2 5 2" xfId="2846" xr:uid="{00000000-0005-0000-0000-0000B7090000}"/>
    <cellStyle name="Normal 16 2 5 2 2" xfId="5172" xr:uid="{00000000-0005-0000-0000-0000B8090000}"/>
    <cellStyle name="Normal 16 2 5 2 2 2" xfId="8790" xr:uid="{00000000-0005-0000-0000-0000B9090000}"/>
    <cellStyle name="Normal 16 2 5 2 3" xfId="7259" xr:uid="{00000000-0005-0000-0000-0000BA090000}"/>
    <cellStyle name="Normal 16 2 5 3" xfId="5171" xr:uid="{00000000-0005-0000-0000-0000BB090000}"/>
    <cellStyle name="Normal 16 2 5 3 2" xfId="8789" xr:uid="{00000000-0005-0000-0000-0000BC090000}"/>
    <cellStyle name="Normal 16 2 5 4" xfId="6763" xr:uid="{00000000-0005-0000-0000-0000BD090000}"/>
    <cellStyle name="Normal 16 2 6" xfId="2198" xr:uid="{00000000-0005-0000-0000-0000BE090000}"/>
    <cellStyle name="Normal 16 2 6 2" xfId="2932" xr:uid="{00000000-0005-0000-0000-0000BF090000}"/>
    <cellStyle name="Normal 16 2 6 2 2" xfId="5174" xr:uid="{00000000-0005-0000-0000-0000C0090000}"/>
    <cellStyle name="Normal 16 2 6 2 2 2" xfId="8792" xr:uid="{00000000-0005-0000-0000-0000C1090000}"/>
    <cellStyle name="Normal 16 2 6 2 3" xfId="7345" xr:uid="{00000000-0005-0000-0000-0000C2090000}"/>
    <cellStyle name="Normal 16 2 6 3" xfId="5173" xr:uid="{00000000-0005-0000-0000-0000C3090000}"/>
    <cellStyle name="Normal 16 2 6 3 2" xfId="8791" xr:uid="{00000000-0005-0000-0000-0000C4090000}"/>
    <cellStyle name="Normal 16 2 6 4" xfId="6764" xr:uid="{00000000-0005-0000-0000-0000C5090000}"/>
    <cellStyle name="Normal 16 2 7" xfId="2199" xr:uid="{00000000-0005-0000-0000-0000C6090000}"/>
    <cellStyle name="Normal 16 2 7 2" xfId="4167" xr:uid="{00000000-0005-0000-0000-0000C7090000}"/>
    <cellStyle name="Normal 16 2 7 3" xfId="3238" xr:uid="{00000000-0005-0000-0000-0000C8090000}"/>
    <cellStyle name="Normal 16 2 8" xfId="2621" xr:uid="{00000000-0005-0000-0000-0000C9090000}"/>
    <cellStyle name="Normal 16 2 8 2" xfId="5175" xr:uid="{00000000-0005-0000-0000-0000CA090000}"/>
    <cellStyle name="Normal 16 2 8 2 2" xfId="8793" xr:uid="{00000000-0005-0000-0000-0000CB090000}"/>
    <cellStyle name="Normal 16 2 8 3" xfId="7037" xr:uid="{00000000-0005-0000-0000-0000CC090000}"/>
    <cellStyle name="Normal 16 3" xfId="1003" xr:uid="{00000000-0005-0000-0000-0000CD090000}"/>
    <cellStyle name="Normal 16 3 2" xfId="2200" xr:uid="{00000000-0005-0000-0000-0000CE090000}"/>
    <cellStyle name="Normal 16 3 2 2" xfId="2695" xr:uid="{00000000-0005-0000-0000-0000CF090000}"/>
    <cellStyle name="Normal 16 3 2 2 2" xfId="5177" xr:uid="{00000000-0005-0000-0000-0000D0090000}"/>
    <cellStyle name="Normal 16 3 2 2 2 2" xfId="8795" xr:uid="{00000000-0005-0000-0000-0000D1090000}"/>
    <cellStyle name="Normal 16 3 2 2 3" xfId="7109" xr:uid="{00000000-0005-0000-0000-0000D2090000}"/>
    <cellStyle name="Normal 16 3 2 3" xfId="5176" xr:uid="{00000000-0005-0000-0000-0000D3090000}"/>
    <cellStyle name="Normal 16 3 2 3 2" xfId="8794" xr:uid="{00000000-0005-0000-0000-0000D4090000}"/>
    <cellStyle name="Normal 16 3 2 4" xfId="6765" xr:uid="{00000000-0005-0000-0000-0000D5090000}"/>
    <cellStyle name="Normal 16 3 3" xfId="2201" xr:uid="{00000000-0005-0000-0000-0000D6090000}"/>
    <cellStyle name="Normal 16 3 3 2" xfId="2967" xr:uid="{00000000-0005-0000-0000-0000D7090000}"/>
    <cellStyle name="Normal 16 3 3 2 2" xfId="5179" xr:uid="{00000000-0005-0000-0000-0000D8090000}"/>
    <cellStyle name="Normal 16 3 3 2 2 2" xfId="8797" xr:uid="{00000000-0005-0000-0000-0000D9090000}"/>
    <cellStyle name="Normal 16 3 3 2 3" xfId="7380" xr:uid="{00000000-0005-0000-0000-0000DA090000}"/>
    <cellStyle name="Normal 16 3 3 3" xfId="5178" xr:uid="{00000000-0005-0000-0000-0000DB090000}"/>
    <cellStyle name="Normal 16 3 3 3 2" xfId="8796" xr:uid="{00000000-0005-0000-0000-0000DC090000}"/>
    <cellStyle name="Normal 16 3 3 4" xfId="6766" xr:uid="{00000000-0005-0000-0000-0000DD090000}"/>
    <cellStyle name="Normal 16 3 4" xfId="2202" xr:uid="{00000000-0005-0000-0000-0000DE090000}"/>
    <cellStyle name="Normal 16 3 4 2" xfId="4166" xr:uid="{00000000-0005-0000-0000-0000DF090000}"/>
    <cellStyle name="Normal 16 3 4 3" xfId="3237" xr:uid="{00000000-0005-0000-0000-0000E0090000}"/>
    <cellStyle name="Normal 16 3 5" xfId="2657" xr:uid="{00000000-0005-0000-0000-0000E1090000}"/>
    <cellStyle name="Normal 16 3 5 2" xfId="5180" xr:uid="{00000000-0005-0000-0000-0000E2090000}"/>
    <cellStyle name="Normal 16 3 5 2 2" xfId="8798" xr:uid="{00000000-0005-0000-0000-0000E3090000}"/>
    <cellStyle name="Normal 16 3 5 3" xfId="7072" xr:uid="{00000000-0005-0000-0000-0000E4090000}"/>
    <cellStyle name="Normal 16 4" xfId="2203" xr:uid="{00000000-0005-0000-0000-0000E5090000}"/>
    <cellStyle name="Normal 16 4 2" xfId="2696" xr:uid="{00000000-0005-0000-0000-0000E6090000}"/>
    <cellStyle name="Normal 16 4 2 2" xfId="5182" xr:uid="{00000000-0005-0000-0000-0000E7090000}"/>
    <cellStyle name="Normal 16 4 2 2 2" xfId="8800" xr:uid="{00000000-0005-0000-0000-0000E8090000}"/>
    <cellStyle name="Normal 16 4 2 3" xfId="7110" xr:uid="{00000000-0005-0000-0000-0000E9090000}"/>
    <cellStyle name="Normal 16 4 3" xfId="5181" xr:uid="{00000000-0005-0000-0000-0000EA090000}"/>
    <cellStyle name="Normal 16 4 3 2" xfId="8799" xr:uid="{00000000-0005-0000-0000-0000EB090000}"/>
    <cellStyle name="Normal 16 4 4" xfId="6767" xr:uid="{00000000-0005-0000-0000-0000EC090000}"/>
    <cellStyle name="Normal 16 5" xfId="2204" xr:uid="{00000000-0005-0000-0000-0000ED090000}"/>
    <cellStyle name="Normal 16 5 2" xfId="2697" xr:uid="{00000000-0005-0000-0000-0000EE090000}"/>
    <cellStyle name="Normal 16 5 2 2" xfId="5184" xr:uid="{00000000-0005-0000-0000-0000EF090000}"/>
    <cellStyle name="Normal 16 5 2 2 2" xfId="8802" xr:uid="{00000000-0005-0000-0000-0000F0090000}"/>
    <cellStyle name="Normal 16 5 2 3" xfId="7111" xr:uid="{00000000-0005-0000-0000-0000F1090000}"/>
    <cellStyle name="Normal 16 5 3" xfId="5183" xr:uid="{00000000-0005-0000-0000-0000F2090000}"/>
    <cellStyle name="Normal 16 5 3 2" xfId="8801" xr:uid="{00000000-0005-0000-0000-0000F3090000}"/>
    <cellStyle name="Normal 16 5 4" xfId="6768" xr:uid="{00000000-0005-0000-0000-0000F4090000}"/>
    <cellStyle name="Normal 16 6" xfId="2205" xr:uid="{00000000-0005-0000-0000-0000F5090000}"/>
    <cellStyle name="Normal 16 6 2" xfId="2795" xr:uid="{00000000-0005-0000-0000-0000F6090000}"/>
    <cellStyle name="Normal 16 6 2 2" xfId="5186" xr:uid="{00000000-0005-0000-0000-0000F7090000}"/>
    <cellStyle name="Normal 16 6 2 2 2" xfId="8804" xr:uid="{00000000-0005-0000-0000-0000F8090000}"/>
    <cellStyle name="Normal 16 6 2 3" xfId="7208" xr:uid="{00000000-0005-0000-0000-0000F9090000}"/>
    <cellStyle name="Normal 16 6 3" xfId="5185" xr:uid="{00000000-0005-0000-0000-0000FA090000}"/>
    <cellStyle name="Normal 16 6 3 2" xfId="8803" xr:uid="{00000000-0005-0000-0000-0000FB090000}"/>
    <cellStyle name="Normal 16 6 4" xfId="6769" xr:uid="{00000000-0005-0000-0000-0000FC090000}"/>
    <cellStyle name="Normal 16 7" xfId="2206" xr:uid="{00000000-0005-0000-0000-0000FD090000}"/>
    <cellStyle name="Normal 16 7 2" xfId="2845" xr:uid="{00000000-0005-0000-0000-0000FE090000}"/>
    <cellStyle name="Normal 16 7 2 2" xfId="5188" xr:uid="{00000000-0005-0000-0000-0000FF090000}"/>
    <cellStyle name="Normal 16 7 2 2 2" xfId="8806" xr:uid="{00000000-0005-0000-0000-0000000A0000}"/>
    <cellStyle name="Normal 16 7 2 3" xfId="7258" xr:uid="{00000000-0005-0000-0000-0000010A0000}"/>
    <cellStyle name="Normal 16 7 3" xfId="5187" xr:uid="{00000000-0005-0000-0000-0000020A0000}"/>
    <cellStyle name="Normal 16 7 3 2" xfId="8805" xr:uid="{00000000-0005-0000-0000-0000030A0000}"/>
    <cellStyle name="Normal 16 7 4" xfId="6770" xr:uid="{00000000-0005-0000-0000-0000040A0000}"/>
    <cellStyle name="Normal 16 8" xfId="2207" xr:uid="{00000000-0005-0000-0000-0000050A0000}"/>
    <cellStyle name="Normal 16 8 2" xfId="2919" xr:uid="{00000000-0005-0000-0000-0000060A0000}"/>
    <cellStyle name="Normal 16 8 2 2" xfId="5190" xr:uid="{00000000-0005-0000-0000-0000070A0000}"/>
    <cellStyle name="Normal 16 8 2 2 2" xfId="8808" xr:uid="{00000000-0005-0000-0000-0000080A0000}"/>
    <cellStyle name="Normal 16 8 2 3" xfId="7332" xr:uid="{00000000-0005-0000-0000-0000090A0000}"/>
    <cellStyle name="Normal 16 8 3" xfId="5189" xr:uid="{00000000-0005-0000-0000-00000A0A0000}"/>
    <cellStyle name="Normal 16 8 3 2" xfId="8807" xr:uid="{00000000-0005-0000-0000-00000B0A0000}"/>
    <cellStyle name="Normal 16 8 4" xfId="6771" xr:uid="{00000000-0005-0000-0000-00000C0A0000}"/>
    <cellStyle name="Normal 16 9" xfId="2607" xr:uid="{00000000-0005-0000-0000-00000D0A0000}"/>
    <cellStyle name="Normal 16 9 2" xfId="5191" xr:uid="{00000000-0005-0000-0000-00000E0A0000}"/>
    <cellStyle name="Normal 16 9 2 2" xfId="8809" xr:uid="{00000000-0005-0000-0000-00000F0A0000}"/>
    <cellStyle name="Normal 16 9 3" xfId="7024" xr:uid="{00000000-0005-0000-0000-0000100A0000}"/>
    <cellStyle name="Normal 160" xfId="1005" xr:uid="{00000000-0005-0000-0000-0000110A0000}"/>
    <cellStyle name="Normal 160 2" xfId="4168" xr:uid="{00000000-0005-0000-0000-0000120A0000}"/>
    <cellStyle name="Normal 160 3" xfId="3239" xr:uid="{00000000-0005-0000-0000-0000130A0000}"/>
    <cellStyle name="Normal 161" xfId="1006" xr:uid="{00000000-0005-0000-0000-0000140A0000}"/>
    <cellStyle name="Normal 161 2" xfId="4169" xr:uid="{00000000-0005-0000-0000-0000150A0000}"/>
    <cellStyle name="Normal 161 3" xfId="3240" xr:uid="{00000000-0005-0000-0000-0000160A0000}"/>
    <cellStyle name="Normal 162" xfId="1007" xr:uid="{00000000-0005-0000-0000-0000170A0000}"/>
    <cellStyle name="Normal 162 2" xfId="4170" xr:uid="{00000000-0005-0000-0000-0000180A0000}"/>
    <cellStyle name="Normal 162 3" xfId="3241" xr:uid="{00000000-0005-0000-0000-0000190A0000}"/>
    <cellStyle name="Normal 163" xfId="1008" xr:uid="{00000000-0005-0000-0000-00001A0A0000}"/>
    <cellStyle name="Normal 163 2" xfId="4171" xr:uid="{00000000-0005-0000-0000-00001B0A0000}"/>
    <cellStyle name="Normal 163 3" xfId="3242" xr:uid="{00000000-0005-0000-0000-00001C0A0000}"/>
    <cellStyle name="Normal 164" xfId="1009" xr:uid="{00000000-0005-0000-0000-00001D0A0000}"/>
    <cellStyle name="Normal 164 2" xfId="4172" xr:uid="{00000000-0005-0000-0000-00001E0A0000}"/>
    <cellStyle name="Normal 164 3" xfId="3243" xr:uid="{00000000-0005-0000-0000-00001F0A0000}"/>
    <cellStyle name="Normal 165" xfId="1010" xr:uid="{00000000-0005-0000-0000-0000200A0000}"/>
    <cellStyle name="Normal 165 2" xfId="4173" xr:uid="{00000000-0005-0000-0000-0000210A0000}"/>
    <cellStyle name="Normal 165 3" xfId="3244" xr:uid="{00000000-0005-0000-0000-0000220A0000}"/>
    <cellStyle name="Normal 166" xfId="1011" xr:uid="{00000000-0005-0000-0000-0000230A0000}"/>
    <cellStyle name="Normal 166 2" xfId="4174" xr:uid="{00000000-0005-0000-0000-0000240A0000}"/>
    <cellStyle name="Normal 166 3" xfId="3245" xr:uid="{00000000-0005-0000-0000-0000250A0000}"/>
    <cellStyle name="Normal 167" xfId="1012" xr:uid="{00000000-0005-0000-0000-0000260A0000}"/>
    <cellStyle name="Normal 167 2" xfId="4175" xr:uid="{00000000-0005-0000-0000-0000270A0000}"/>
    <cellStyle name="Normal 167 3" xfId="3246" xr:uid="{00000000-0005-0000-0000-0000280A0000}"/>
    <cellStyle name="Normal 168" xfId="1013" xr:uid="{00000000-0005-0000-0000-0000290A0000}"/>
    <cellStyle name="Normal 168 2" xfId="4176" xr:uid="{00000000-0005-0000-0000-00002A0A0000}"/>
    <cellStyle name="Normal 168 3" xfId="3247" xr:uid="{00000000-0005-0000-0000-00002B0A0000}"/>
    <cellStyle name="Normal 169" xfId="1014" xr:uid="{00000000-0005-0000-0000-00002C0A0000}"/>
    <cellStyle name="Normal 169 2" xfId="4177" xr:uid="{00000000-0005-0000-0000-00002D0A0000}"/>
    <cellStyle name="Normal 169 3" xfId="3248" xr:uid="{00000000-0005-0000-0000-00002E0A0000}"/>
    <cellStyle name="Normal 17" xfId="74" xr:uid="{00000000-0005-0000-0000-00002F0A0000}"/>
    <cellStyle name="Normal 17 2" xfId="1016" xr:uid="{00000000-0005-0000-0000-0000300A0000}"/>
    <cellStyle name="Normal 17 2 2" xfId="2208" xr:uid="{00000000-0005-0000-0000-0000310A0000}"/>
    <cellStyle name="Normal 17 2 2 2" xfId="2209" xr:uid="{00000000-0005-0000-0000-0000320A0000}"/>
    <cellStyle name="Normal 17 2 2 2 2" xfId="3016" xr:uid="{00000000-0005-0000-0000-0000330A0000}"/>
    <cellStyle name="Normal 17 2 2 2 2 2" xfId="5195" xr:uid="{00000000-0005-0000-0000-0000340A0000}"/>
    <cellStyle name="Normal 17 2 2 2 2 2 2" xfId="8813" xr:uid="{00000000-0005-0000-0000-0000350A0000}"/>
    <cellStyle name="Normal 17 2 2 2 2 3" xfId="7429" xr:uid="{00000000-0005-0000-0000-0000360A0000}"/>
    <cellStyle name="Normal 17 2 2 2 3" xfId="5194" xr:uid="{00000000-0005-0000-0000-0000370A0000}"/>
    <cellStyle name="Normal 17 2 2 2 3 2" xfId="8812" xr:uid="{00000000-0005-0000-0000-0000380A0000}"/>
    <cellStyle name="Normal 17 2 2 2 4" xfId="6773" xr:uid="{00000000-0005-0000-0000-0000390A0000}"/>
    <cellStyle name="Normal 17 2 2 3" xfId="2798" xr:uid="{00000000-0005-0000-0000-00003A0A0000}"/>
    <cellStyle name="Normal 17 2 2 3 2" xfId="5196" xr:uid="{00000000-0005-0000-0000-00003B0A0000}"/>
    <cellStyle name="Normal 17 2 2 3 2 2" xfId="8814" xr:uid="{00000000-0005-0000-0000-00003C0A0000}"/>
    <cellStyle name="Normal 17 2 2 3 3" xfId="7211" xr:uid="{00000000-0005-0000-0000-00003D0A0000}"/>
    <cellStyle name="Normal 17 2 2 4" xfId="5193" xr:uid="{00000000-0005-0000-0000-00003E0A0000}"/>
    <cellStyle name="Normal 17 2 2 4 2" xfId="8811" xr:uid="{00000000-0005-0000-0000-00003F0A0000}"/>
    <cellStyle name="Normal 17 2 2 5" xfId="6772" xr:uid="{00000000-0005-0000-0000-0000400A0000}"/>
    <cellStyle name="Normal 17 2 3" xfId="2210" xr:uid="{00000000-0005-0000-0000-0000410A0000}"/>
    <cellStyle name="Normal 17 2 3 2" xfId="2848" xr:uid="{00000000-0005-0000-0000-0000420A0000}"/>
    <cellStyle name="Normal 17 2 3 2 2" xfId="5198" xr:uid="{00000000-0005-0000-0000-0000430A0000}"/>
    <cellStyle name="Normal 17 2 3 2 2 2" xfId="8816" xr:uid="{00000000-0005-0000-0000-0000440A0000}"/>
    <cellStyle name="Normal 17 2 3 2 3" xfId="7261" xr:uid="{00000000-0005-0000-0000-0000450A0000}"/>
    <cellStyle name="Normal 17 2 3 3" xfId="5197" xr:uid="{00000000-0005-0000-0000-0000460A0000}"/>
    <cellStyle name="Normal 17 2 3 3 2" xfId="8815" xr:uid="{00000000-0005-0000-0000-0000470A0000}"/>
    <cellStyle name="Normal 17 2 3 4" xfId="6774" xr:uid="{00000000-0005-0000-0000-0000480A0000}"/>
    <cellStyle name="Normal 17 2 4" xfId="2211" xr:uid="{00000000-0005-0000-0000-0000490A0000}"/>
    <cellStyle name="Normal 17 2 4 2" xfId="2933" xr:uid="{00000000-0005-0000-0000-00004A0A0000}"/>
    <cellStyle name="Normal 17 2 4 2 2" xfId="5200" xr:uid="{00000000-0005-0000-0000-00004B0A0000}"/>
    <cellStyle name="Normal 17 2 4 2 2 2" xfId="8818" xr:uid="{00000000-0005-0000-0000-00004C0A0000}"/>
    <cellStyle name="Normal 17 2 4 2 3" xfId="7346" xr:uid="{00000000-0005-0000-0000-00004D0A0000}"/>
    <cellStyle name="Normal 17 2 4 3" xfId="5199" xr:uid="{00000000-0005-0000-0000-00004E0A0000}"/>
    <cellStyle name="Normal 17 2 4 3 2" xfId="8817" xr:uid="{00000000-0005-0000-0000-00004F0A0000}"/>
    <cellStyle name="Normal 17 2 4 4" xfId="6775" xr:uid="{00000000-0005-0000-0000-0000500A0000}"/>
    <cellStyle name="Normal 17 2 5" xfId="2212" xr:uid="{00000000-0005-0000-0000-0000510A0000}"/>
    <cellStyle name="Normal 17 2 5 2" xfId="4179" xr:uid="{00000000-0005-0000-0000-0000520A0000}"/>
    <cellStyle name="Normal 17 2 5 3" xfId="3250" xr:uid="{00000000-0005-0000-0000-0000530A0000}"/>
    <cellStyle name="Normal 17 2 6" xfId="2622" xr:uid="{00000000-0005-0000-0000-0000540A0000}"/>
    <cellStyle name="Normal 17 2 6 2" xfId="5201" xr:uid="{00000000-0005-0000-0000-0000550A0000}"/>
    <cellStyle name="Normal 17 2 6 2 2" xfId="8819" xr:uid="{00000000-0005-0000-0000-0000560A0000}"/>
    <cellStyle name="Normal 17 2 6 3" xfId="7038" xr:uid="{00000000-0005-0000-0000-0000570A0000}"/>
    <cellStyle name="Normal 17 3" xfId="1015" xr:uid="{00000000-0005-0000-0000-0000580A0000}"/>
    <cellStyle name="Normal 17 3 2" xfId="2213" xr:uid="{00000000-0005-0000-0000-0000590A0000}"/>
    <cellStyle name="Normal 17 3 2 2" xfId="2970" xr:uid="{00000000-0005-0000-0000-00005A0A0000}"/>
    <cellStyle name="Normal 17 3 2 2 2" xfId="5203" xr:uid="{00000000-0005-0000-0000-00005B0A0000}"/>
    <cellStyle name="Normal 17 3 2 2 2 2" xfId="8821" xr:uid="{00000000-0005-0000-0000-00005C0A0000}"/>
    <cellStyle name="Normal 17 3 2 2 3" xfId="7383" xr:uid="{00000000-0005-0000-0000-00005D0A0000}"/>
    <cellStyle name="Normal 17 3 2 3" xfId="5202" xr:uid="{00000000-0005-0000-0000-00005E0A0000}"/>
    <cellStyle name="Normal 17 3 2 3 2" xfId="8820" xr:uid="{00000000-0005-0000-0000-00005F0A0000}"/>
    <cellStyle name="Normal 17 3 2 4" xfId="6776" xr:uid="{00000000-0005-0000-0000-0000600A0000}"/>
    <cellStyle name="Normal 17 3 3" xfId="2214" xr:uid="{00000000-0005-0000-0000-0000610A0000}"/>
    <cellStyle name="Normal 17 3 3 2" xfId="4178" xr:uid="{00000000-0005-0000-0000-0000620A0000}"/>
    <cellStyle name="Normal 17 3 3 3" xfId="3249" xr:uid="{00000000-0005-0000-0000-0000630A0000}"/>
    <cellStyle name="Normal 17 3 4" xfId="2660" xr:uid="{00000000-0005-0000-0000-0000640A0000}"/>
    <cellStyle name="Normal 17 3 4 2" xfId="5204" xr:uid="{00000000-0005-0000-0000-0000650A0000}"/>
    <cellStyle name="Normal 17 3 4 2 2" xfId="8822" xr:uid="{00000000-0005-0000-0000-0000660A0000}"/>
    <cellStyle name="Normal 17 3 4 3" xfId="7075" xr:uid="{00000000-0005-0000-0000-0000670A0000}"/>
    <cellStyle name="Normal 17 4" xfId="2215" xr:uid="{00000000-0005-0000-0000-0000680A0000}"/>
    <cellStyle name="Normal 17 4 2" xfId="2797" xr:uid="{00000000-0005-0000-0000-0000690A0000}"/>
    <cellStyle name="Normal 17 4 2 2" xfId="5206" xr:uid="{00000000-0005-0000-0000-00006A0A0000}"/>
    <cellStyle name="Normal 17 4 2 2 2" xfId="8824" xr:uid="{00000000-0005-0000-0000-00006B0A0000}"/>
    <cellStyle name="Normal 17 4 2 3" xfId="7210" xr:uid="{00000000-0005-0000-0000-00006C0A0000}"/>
    <cellStyle name="Normal 17 4 3" xfId="5205" xr:uid="{00000000-0005-0000-0000-00006D0A0000}"/>
    <cellStyle name="Normal 17 4 3 2" xfId="8823" xr:uid="{00000000-0005-0000-0000-00006E0A0000}"/>
    <cellStyle name="Normal 17 4 4" xfId="6777" xr:uid="{00000000-0005-0000-0000-00006F0A0000}"/>
    <cellStyle name="Normal 17 5" xfId="2216" xr:uid="{00000000-0005-0000-0000-0000700A0000}"/>
    <cellStyle name="Normal 17 5 2" xfId="2847" xr:uid="{00000000-0005-0000-0000-0000710A0000}"/>
    <cellStyle name="Normal 17 5 2 2" xfId="5208" xr:uid="{00000000-0005-0000-0000-0000720A0000}"/>
    <cellStyle name="Normal 17 5 2 2 2" xfId="8826" xr:uid="{00000000-0005-0000-0000-0000730A0000}"/>
    <cellStyle name="Normal 17 5 2 3" xfId="7260" xr:uid="{00000000-0005-0000-0000-0000740A0000}"/>
    <cellStyle name="Normal 17 5 3" xfId="5207" xr:uid="{00000000-0005-0000-0000-0000750A0000}"/>
    <cellStyle name="Normal 17 5 3 2" xfId="8825" xr:uid="{00000000-0005-0000-0000-0000760A0000}"/>
    <cellStyle name="Normal 17 5 4" xfId="6778" xr:uid="{00000000-0005-0000-0000-0000770A0000}"/>
    <cellStyle name="Normal 17 6" xfId="2217" xr:uid="{00000000-0005-0000-0000-0000780A0000}"/>
    <cellStyle name="Normal 17 6 2" xfId="2922" xr:uid="{00000000-0005-0000-0000-0000790A0000}"/>
    <cellStyle name="Normal 17 6 2 2" xfId="5210" xr:uid="{00000000-0005-0000-0000-00007A0A0000}"/>
    <cellStyle name="Normal 17 6 2 2 2" xfId="8828" xr:uid="{00000000-0005-0000-0000-00007B0A0000}"/>
    <cellStyle name="Normal 17 6 2 3" xfId="7335" xr:uid="{00000000-0005-0000-0000-00007C0A0000}"/>
    <cellStyle name="Normal 17 6 3" xfId="5209" xr:uid="{00000000-0005-0000-0000-00007D0A0000}"/>
    <cellStyle name="Normal 17 6 3 2" xfId="8827" xr:uid="{00000000-0005-0000-0000-00007E0A0000}"/>
    <cellStyle name="Normal 17 6 4" xfId="6779" xr:uid="{00000000-0005-0000-0000-00007F0A0000}"/>
    <cellStyle name="Normal 17 7" xfId="2611" xr:uid="{00000000-0005-0000-0000-0000800A0000}"/>
    <cellStyle name="Normal 17 7 2" xfId="5211" xr:uid="{00000000-0005-0000-0000-0000810A0000}"/>
    <cellStyle name="Normal 17 7 2 2" xfId="8829" xr:uid="{00000000-0005-0000-0000-0000820A0000}"/>
    <cellStyle name="Normal 17 7 3" xfId="7027" xr:uid="{00000000-0005-0000-0000-0000830A0000}"/>
    <cellStyle name="Normal 17 8" xfId="5192" xr:uid="{00000000-0005-0000-0000-0000840A0000}"/>
    <cellStyle name="Normal 17 8 2" xfId="8810" xr:uid="{00000000-0005-0000-0000-0000850A0000}"/>
    <cellStyle name="Normal 17 9" xfId="6236" xr:uid="{00000000-0005-0000-0000-0000860A0000}"/>
    <cellStyle name="Normal 170" xfId="1017" xr:uid="{00000000-0005-0000-0000-0000870A0000}"/>
    <cellStyle name="Normal 170 2" xfId="4180" xr:uid="{00000000-0005-0000-0000-0000880A0000}"/>
    <cellStyle name="Normal 170 3" xfId="3251" xr:uid="{00000000-0005-0000-0000-0000890A0000}"/>
    <cellStyle name="Normal 171" xfId="1018" xr:uid="{00000000-0005-0000-0000-00008A0A0000}"/>
    <cellStyle name="Normal 171 2" xfId="4181" xr:uid="{00000000-0005-0000-0000-00008B0A0000}"/>
    <cellStyle name="Normal 171 3" xfId="3252" xr:uid="{00000000-0005-0000-0000-00008C0A0000}"/>
    <cellStyle name="Normal 172" xfId="1019" xr:uid="{00000000-0005-0000-0000-00008D0A0000}"/>
    <cellStyle name="Normal 172 2" xfId="4182" xr:uid="{00000000-0005-0000-0000-00008E0A0000}"/>
    <cellStyle name="Normal 172 3" xfId="3253" xr:uid="{00000000-0005-0000-0000-00008F0A0000}"/>
    <cellStyle name="Normal 173" xfId="1020" xr:uid="{00000000-0005-0000-0000-0000900A0000}"/>
    <cellStyle name="Normal 173 2" xfId="4183" xr:uid="{00000000-0005-0000-0000-0000910A0000}"/>
    <cellStyle name="Normal 173 3" xfId="3254" xr:uid="{00000000-0005-0000-0000-0000920A0000}"/>
    <cellStyle name="Normal 174" xfId="1021" xr:uid="{00000000-0005-0000-0000-0000930A0000}"/>
    <cellStyle name="Normal 174 2" xfId="4184" xr:uid="{00000000-0005-0000-0000-0000940A0000}"/>
    <cellStyle name="Normal 174 3" xfId="3255" xr:uid="{00000000-0005-0000-0000-0000950A0000}"/>
    <cellStyle name="Normal 175" xfId="1022" xr:uid="{00000000-0005-0000-0000-0000960A0000}"/>
    <cellStyle name="Normal 175 2" xfId="4185" xr:uid="{00000000-0005-0000-0000-0000970A0000}"/>
    <cellStyle name="Normal 175 3" xfId="3256" xr:uid="{00000000-0005-0000-0000-0000980A0000}"/>
    <cellStyle name="Normal 176" xfId="1023" xr:uid="{00000000-0005-0000-0000-0000990A0000}"/>
    <cellStyle name="Normal 176 2" xfId="4186" xr:uid="{00000000-0005-0000-0000-00009A0A0000}"/>
    <cellStyle name="Normal 176 3" xfId="3257" xr:uid="{00000000-0005-0000-0000-00009B0A0000}"/>
    <cellStyle name="Normal 177" xfId="1024" xr:uid="{00000000-0005-0000-0000-00009C0A0000}"/>
    <cellStyle name="Normal 177 2" xfId="4187" xr:uid="{00000000-0005-0000-0000-00009D0A0000}"/>
    <cellStyle name="Normal 177 3" xfId="3258" xr:uid="{00000000-0005-0000-0000-00009E0A0000}"/>
    <cellStyle name="Normal 178" xfId="1025" xr:uid="{00000000-0005-0000-0000-00009F0A0000}"/>
    <cellStyle name="Normal 178 2" xfId="4188" xr:uid="{00000000-0005-0000-0000-0000A00A0000}"/>
    <cellStyle name="Normal 178 3" xfId="3259" xr:uid="{00000000-0005-0000-0000-0000A10A0000}"/>
    <cellStyle name="Normal 179" xfId="1026" xr:uid="{00000000-0005-0000-0000-0000A20A0000}"/>
    <cellStyle name="Normal 179 2" xfId="4189" xr:uid="{00000000-0005-0000-0000-0000A30A0000}"/>
    <cellStyle name="Normal 179 3" xfId="3260" xr:uid="{00000000-0005-0000-0000-0000A40A0000}"/>
    <cellStyle name="Normal 18" xfId="75" xr:uid="{00000000-0005-0000-0000-0000A50A0000}"/>
    <cellStyle name="Normal 18 2" xfId="1027" xr:uid="{00000000-0005-0000-0000-0000A60A0000}"/>
    <cellStyle name="Normal 18 2 2" xfId="2218" xr:uid="{00000000-0005-0000-0000-0000A70A0000}"/>
    <cellStyle name="Normal 18 2 2 2" xfId="2219" xr:uid="{00000000-0005-0000-0000-0000A80A0000}"/>
    <cellStyle name="Normal 18 2 2 2 2" xfId="2987" xr:uid="{00000000-0005-0000-0000-0000A90A0000}"/>
    <cellStyle name="Normal 18 2 2 2 2 2" xfId="5238" xr:uid="{00000000-0005-0000-0000-0000AA0A0000}"/>
    <cellStyle name="Normal 18 2 2 2 2 2 2" xfId="8833" xr:uid="{00000000-0005-0000-0000-0000AB0A0000}"/>
    <cellStyle name="Normal 18 2 2 2 2 3" xfId="7400" xr:uid="{00000000-0005-0000-0000-0000AC0A0000}"/>
    <cellStyle name="Normal 18 2 2 2 3" xfId="5237" xr:uid="{00000000-0005-0000-0000-0000AD0A0000}"/>
    <cellStyle name="Normal 18 2 2 2 3 2" xfId="8832" xr:uid="{00000000-0005-0000-0000-0000AE0A0000}"/>
    <cellStyle name="Normal 18 2 2 2 4" xfId="6781" xr:uid="{00000000-0005-0000-0000-0000AF0A0000}"/>
    <cellStyle name="Normal 18 2 2 3" xfId="2698" xr:uid="{00000000-0005-0000-0000-0000B00A0000}"/>
    <cellStyle name="Normal 18 2 2 3 2" xfId="5239" xr:uid="{00000000-0005-0000-0000-0000B10A0000}"/>
    <cellStyle name="Normal 18 2 2 3 2 2" xfId="8834" xr:uid="{00000000-0005-0000-0000-0000B20A0000}"/>
    <cellStyle name="Normal 18 2 2 3 3" xfId="7112" xr:uid="{00000000-0005-0000-0000-0000B30A0000}"/>
    <cellStyle name="Normal 18 2 2 4" xfId="5236" xr:uid="{00000000-0005-0000-0000-0000B40A0000}"/>
    <cellStyle name="Normal 18 2 2 4 2" xfId="8831" xr:uid="{00000000-0005-0000-0000-0000B50A0000}"/>
    <cellStyle name="Normal 18 2 2 5" xfId="6780" xr:uid="{00000000-0005-0000-0000-0000B60A0000}"/>
    <cellStyle name="Normal 18 2 3" xfId="2220" xr:uid="{00000000-0005-0000-0000-0000B70A0000}"/>
    <cellStyle name="Normal 18 2 3 2" xfId="2800" xr:uid="{00000000-0005-0000-0000-0000B80A0000}"/>
    <cellStyle name="Normal 18 2 3 2 2" xfId="5241" xr:uid="{00000000-0005-0000-0000-0000B90A0000}"/>
    <cellStyle name="Normal 18 2 3 2 2 2" xfId="8836" xr:uid="{00000000-0005-0000-0000-0000BA0A0000}"/>
    <cellStyle name="Normal 18 2 3 2 3" xfId="7213" xr:uid="{00000000-0005-0000-0000-0000BB0A0000}"/>
    <cellStyle name="Normal 18 2 3 3" xfId="5240" xr:uid="{00000000-0005-0000-0000-0000BC0A0000}"/>
    <cellStyle name="Normal 18 2 3 3 2" xfId="8835" xr:uid="{00000000-0005-0000-0000-0000BD0A0000}"/>
    <cellStyle name="Normal 18 2 3 4" xfId="6782" xr:uid="{00000000-0005-0000-0000-0000BE0A0000}"/>
    <cellStyle name="Normal 18 2 4" xfId="2221" xr:uid="{00000000-0005-0000-0000-0000BF0A0000}"/>
    <cellStyle name="Normal 18 2 4 2" xfId="2850" xr:uid="{00000000-0005-0000-0000-0000C00A0000}"/>
    <cellStyle name="Normal 18 2 4 2 2" xfId="5243" xr:uid="{00000000-0005-0000-0000-0000C10A0000}"/>
    <cellStyle name="Normal 18 2 4 2 2 2" xfId="8838" xr:uid="{00000000-0005-0000-0000-0000C20A0000}"/>
    <cellStyle name="Normal 18 2 4 2 3" xfId="7263" xr:uid="{00000000-0005-0000-0000-0000C30A0000}"/>
    <cellStyle name="Normal 18 2 4 3" xfId="5242" xr:uid="{00000000-0005-0000-0000-0000C40A0000}"/>
    <cellStyle name="Normal 18 2 4 3 2" xfId="8837" xr:uid="{00000000-0005-0000-0000-0000C50A0000}"/>
    <cellStyle name="Normal 18 2 4 4" xfId="6783" xr:uid="{00000000-0005-0000-0000-0000C60A0000}"/>
    <cellStyle name="Normal 18 2 5" xfId="2222" xr:uid="{00000000-0005-0000-0000-0000C70A0000}"/>
    <cellStyle name="Normal 18 2 5 2" xfId="2934" xr:uid="{00000000-0005-0000-0000-0000C80A0000}"/>
    <cellStyle name="Normal 18 2 5 2 2" xfId="5245" xr:uid="{00000000-0005-0000-0000-0000C90A0000}"/>
    <cellStyle name="Normal 18 2 5 2 2 2" xfId="8840" xr:uid="{00000000-0005-0000-0000-0000CA0A0000}"/>
    <cellStyle name="Normal 18 2 5 2 3" xfId="7347" xr:uid="{00000000-0005-0000-0000-0000CB0A0000}"/>
    <cellStyle name="Normal 18 2 5 3" xfId="5244" xr:uid="{00000000-0005-0000-0000-0000CC0A0000}"/>
    <cellStyle name="Normal 18 2 5 3 2" xfId="8839" xr:uid="{00000000-0005-0000-0000-0000CD0A0000}"/>
    <cellStyle name="Normal 18 2 5 4" xfId="6784" xr:uid="{00000000-0005-0000-0000-0000CE0A0000}"/>
    <cellStyle name="Normal 18 2 6" xfId="2223" xr:uid="{00000000-0005-0000-0000-0000CF0A0000}"/>
    <cellStyle name="Normal 18 2 6 2" xfId="4190" xr:uid="{00000000-0005-0000-0000-0000D00A0000}"/>
    <cellStyle name="Normal 18 2 6 3" xfId="3261" xr:uid="{00000000-0005-0000-0000-0000D10A0000}"/>
    <cellStyle name="Normal 18 2 7" xfId="2623" xr:uid="{00000000-0005-0000-0000-0000D20A0000}"/>
    <cellStyle name="Normal 18 2 7 2" xfId="5248" xr:uid="{00000000-0005-0000-0000-0000D30A0000}"/>
    <cellStyle name="Normal 18 2 7 2 2" xfId="8841" xr:uid="{00000000-0005-0000-0000-0000D40A0000}"/>
    <cellStyle name="Normal 18 2 7 3" xfId="7039" xr:uid="{00000000-0005-0000-0000-0000D50A0000}"/>
    <cellStyle name="Normal 18 3" xfId="2224" xr:uid="{00000000-0005-0000-0000-0000D60A0000}"/>
    <cellStyle name="Normal 18 3 2" xfId="2225" xr:uid="{00000000-0005-0000-0000-0000D70A0000}"/>
    <cellStyle name="Normal 18 3 2 2" xfId="2971" xr:uid="{00000000-0005-0000-0000-0000D80A0000}"/>
    <cellStyle name="Normal 18 3 2 2 2" xfId="5251" xr:uid="{00000000-0005-0000-0000-0000D90A0000}"/>
    <cellStyle name="Normal 18 3 2 2 2 2" xfId="8844" xr:uid="{00000000-0005-0000-0000-0000DA0A0000}"/>
    <cellStyle name="Normal 18 3 2 2 3" xfId="7384" xr:uid="{00000000-0005-0000-0000-0000DB0A0000}"/>
    <cellStyle name="Normal 18 3 2 3" xfId="5250" xr:uid="{00000000-0005-0000-0000-0000DC0A0000}"/>
    <cellStyle name="Normal 18 3 2 3 2" xfId="8843" xr:uid="{00000000-0005-0000-0000-0000DD0A0000}"/>
    <cellStyle name="Normal 18 3 2 4" xfId="6786" xr:uid="{00000000-0005-0000-0000-0000DE0A0000}"/>
    <cellStyle name="Normal 18 3 3" xfId="2661" xr:uid="{00000000-0005-0000-0000-0000DF0A0000}"/>
    <cellStyle name="Normal 18 3 3 2" xfId="5252" xr:uid="{00000000-0005-0000-0000-0000E00A0000}"/>
    <cellStyle name="Normal 18 3 3 2 2" xfId="8845" xr:uid="{00000000-0005-0000-0000-0000E10A0000}"/>
    <cellStyle name="Normal 18 3 3 3" xfId="7076" xr:uid="{00000000-0005-0000-0000-0000E20A0000}"/>
    <cellStyle name="Normal 18 3 4" xfId="5249" xr:uid="{00000000-0005-0000-0000-0000E30A0000}"/>
    <cellStyle name="Normal 18 3 4 2" xfId="8842" xr:uid="{00000000-0005-0000-0000-0000E40A0000}"/>
    <cellStyle name="Normal 18 3 5" xfId="6785" xr:uid="{00000000-0005-0000-0000-0000E50A0000}"/>
    <cellStyle name="Normal 18 4" xfId="2226" xr:uid="{00000000-0005-0000-0000-0000E60A0000}"/>
    <cellStyle name="Normal 18 4 2" xfId="2799" xr:uid="{00000000-0005-0000-0000-0000E70A0000}"/>
    <cellStyle name="Normal 18 4 2 2" xfId="5254" xr:uid="{00000000-0005-0000-0000-0000E80A0000}"/>
    <cellStyle name="Normal 18 4 2 2 2" xfId="8847" xr:uid="{00000000-0005-0000-0000-0000E90A0000}"/>
    <cellStyle name="Normal 18 4 2 3" xfId="7212" xr:uid="{00000000-0005-0000-0000-0000EA0A0000}"/>
    <cellStyle name="Normal 18 4 3" xfId="5253" xr:uid="{00000000-0005-0000-0000-0000EB0A0000}"/>
    <cellStyle name="Normal 18 4 3 2" xfId="8846" xr:uid="{00000000-0005-0000-0000-0000EC0A0000}"/>
    <cellStyle name="Normal 18 4 4" xfId="6787" xr:uid="{00000000-0005-0000-0000-0000ED0A0000}"/>
    <cellStyle name="Normal 18 5" xfId="2227" xr:uid="{00000000-0005-0000-0000-0000EE0A0000}"/>
    <cellStyle name="Normal 18 5 2" xfId="2849" xr:uid="{00000000-0005-0000-0000-0000EF0A0000}"/>
    <cellStyle name="Normal 18 5 2 2" xfId="5256" xr:uid="{00000000-0005-0000-0000-0000F00A0000}"/>
    <cellStyle name="Normal 18 5 2 2 2" xfId="8849" xr:uid="{00000000-0005-0000-0000-0000F10A0000}"/>
    <cellStyle name="Normal 18 5 2 3" xfId="7262" xr:uid="{00000000-0005-0000-0000-0000F20A0000}"/>
    <cellStyle name="Normal 18 5 3" xfId="5255" xr:uid="{00000000-0005-0000-0000-0000F30A0000}"/>
    <cellStyle name="Normal 18 5 3 2" xfId="8848" xr:uid="{00000000-0005-0000-0000-0000F40A0000}"/>
    <cellStyle name="Normal 18 5 4" xfId="6788" xr:uid="{00000000-0005-0000-0000-0000F50A0000}"/>
    <cellStyle name="Normal 18 6" xfId="2228" xr:uid="{00000000-0005-0000-0000-0000F60A0000}"/>
    <cellStyle name="Normal 18 6 2" xfId="2923" xr:uid="{00000000-0005-0000-0000-0000F70A0000}"/>
    <cellStyle name="Normal 18 6 2 2" xfId="5258" xr:uid="{00000000-0005-0000-0000-0000F80A0000}"/>
    <cellStyle name="Normal 18 6 2 2 2" xfId="8851" xr:uid="{00000000-0005-0000-0000-0000F90A0000}"/>
    <cellStyle name="Normal 18 6 2 3" xfId="7336" xr:uid="{00000000-0005-0000-0000-0000FA0A0000}"/>
    <cellStyle name="Normal 18 6 3" xfId="5257" xr:uid="{00000000-0005-0000-0000-0000FB0A0000}"/>
    <cellStyle name="Normal 18 6 3 2" xfId="8850" xr:uid="{00000000-0005-0000-0000-0000FC0A0000}"/>
    <cellStyle name="Normal 18 6 4" xfId="6789" xr:uid="{00000000-0005-0000-0000-0000FD0A0000}"/>
    <cellStyle name="Normal 18 7" xfId="2612" xr:uid="{00000000-0005-0000-0000-0000FE0A0000}"/>
    <cellStyle name="Normal 18 7 2" xfId="5259" xr:uid="{00000000-0005-0000-0000-0000FF0A0000}"/>
    <cellStyle name="Normal 18 7 2 2" xfId="8852" xr:uid="{00000000-0005-0000-0000-0000000B0000}"/>
    <cellStyle name="Normal 18 7 3" xfId="7028" xr:uid="{00000000-0005-0000-0000-0000010B0000}"/>
    <cellStyle name="Normal 18 8" xfId="5234" xr:uid="{00000000-0005-0000-0000-0000020B0000}"/>
    <cellStyle name="Normal 18 8 2" xfId="8830" xr:uid="{00000000-0005-0000-0000-0000030B0000}"/>
    <cellStyle name="Normal 18 9" xfId="6237" xr:uid="{00000000-0005-0000-0000-0000040B0000}"/>
    <cellStyle name="Normal 180" xfId="1028" xr:uid="{00000000-0005-0000-0000-0000050B0000}"/>
    <cellStyle name="Normal 180 2" xfId="4191" xr:uid="{00000000-0005-0000-0000-0000060B0000}"/>
    <cellStyle name="Normal 180 3" xfId="3262" xr:uid="{00000000-0005-0000-0000-0000070B0000}"/>
    <cellStyle name="Normal 181" xfId="1029" xr:uid="{00000000-0005-0000-0000-0000080B0000}"/>
    <cellStyle name="Normal 181 2" xfId="4192" xr:uid="{00000000-0005-0000-0000-0000090B0000}"/>
    <cellStyle name="Normal 181 3" xfId="3263" xr:uid="{00000000-0005-0000-0000-00000A0B0000}"/>
    <cellStyle name="Normal 182" xfId="1030" xr:uid="{00000000-0005-0000-0000-00000B0B0000}"/>
    <cellStyle name="Normal 182 2" xfId="4193" xr:uid="{00000000-0005-0000-0000-00000C0B0000}"/>
    <cellStyle name="Normal 182 3" xfId="3264" xr:uid="{00000000-0005-0000-0000-00000D0B0000}"/>
    <cellStyle name="Normal 183" xfId="1031" xr:uid="{00000000-0005-0000-0000-00000E0B0000}"/>
    <cellStyle name="Normal 183 2" xfId="4194" xr:uid="{00000000-0005-0000-0000-00000F0B0000}"/>
    <cellStyle name="Normal 183 3" xfId="3265" xr:uid="{00000000-0005-0000-0000-0000100B0000}"/>
    <cellStyle name="Normal 184" xfId="1032" xr:uid="{00000000-0005-0000-0000-0000110B0000}"/>
    <cellStyle name="Normal 184 2" xfId="1033" xr:uid="{00000000-0005-0000-0000-0000120B0000}"/>
    <cellStyle name="Normal 184 2 2" xfId="4195" xr:uid="{00000000-0005-0000-0000-0000130B0000}"/>
    <cellStyle name="Normal 184 2 3" xfId="3266" xr:uid="{00000000-0005-0000-0000-0000140B0000}"/>
    <cellStyle name="Normal 184 3" xfId="3084" xr:uid="{00000000-0005-0000-0000-0000150B0000}"/>
    <cellStyle name="Normal 184 3 2" xfId="5274" xr:uid="{00000000-0005-0000-0000-0000160B0000}"/>
    <cellStyle name="Normal 184 3 2 2" xfId="8854" xr:uid="{00000000-0005-0000-0000-0000170B0000}"/>
    <cellStyle name="Normal 184 3 3" xfId="7497" xr:uid="{00000000-0005-0000-0000-0000180B0000}"/>
    <cellStyle name="Normal 184 4" xfId="5270" xr:uid="{00000000-0005-0000-0000-0000190B0000}"/>
    <cellStyle name="Normal 184 4 2" xfId="8853" xr:uid="{00000000-0005-0000-0000-00001A0B0000}"/>
    <cellStyle name="Normal 184 5" xfId="6391" xr:uid="{00000000-0005-0000-0000-00001B0B0000}"/>
    <cellStyle name="Normal 185" xfId="1034" xr:uid="{00000000-0005-0000-0000-00001C0B0000}"/>
    <cellStyle name="Normal 185 2" xfId="4196" xr:uid="{00000000-0005-0000-0000-00001D0B0000}"/>
    <cellStyle name="Normal 185 3" xfId="3267" xr:uid="{00000000-0005-0000-0000-00001E0B0000}"/>
    <cellStyle name="Normal 186" xfId="1035" xr:uid="{00000000-0005-0000-0000-00001F0B0000}"/>
    <cellStyle name="Normal 187" xfId="1036" xr:uid="{00000000-0005-0000-0000-0000200B0000}"/>
    <cellStyle name="Normal 188" xfId="1037" xr:uid="{00000000-0005-0000-0000-0000210B0000}"/>
    <cellStyle name="Normal 189" xfId="1038" xr:uid="{00000000-0005-0000-0000-0000220B0000}"/>
    <cellStyle name="Normal 19" xfId="61" xr:uid="{00000000-0005-0000-0000-0000230B0000}"/>
    <cellStyle name="Normal 19 2" xfId="1039" xr:uid="{00000000-0005-0000-0000-0000240B0000}"/>
    <cellStyle name="Normal 19 2 2" xfId="2229" xr:uid="{00000000-0005-0000-0000-0000250B0000}"/>
    <cellStyle name="Normal 19 2 2 2" xfId="3017" xr:uid="{00000000-0005-0000-0000-0000260B0000}"/>
    <cellStyle name="Normal 19 2 2 2 2" xfId="5285" xr:uid="{00000000-0005-0000-0000-0000270B0000}"/>
    <cellStyle name="Normal 19 2 2 2 2 2" xfId="8857" xr:uid="{00000000-0005-0000-0000-0000280B0000}"/>
    <cellStyle name="Normal 19 2 2 2 3" xfId="7430" xr:uid="{00000000-0005-0000-0000-0000290B0000}"/>
    <cellStyle name="Normal 19 2 2 3" xfId="5284" xr:uid="{00000000-0005-0000-0000-00002A0B0000}"/>
    <cellStyle name="Normal 19 2 2 3 2" xfId="8856" xr:uid="{00000000-0005-0000-0000-00002B0B0000}"/>
    <cellStyle name="Normal 19 2 2 4" xfId="6790" xr:uid="{00000000-0005-0000-0000-00002C0B0000}"/>
    <cellStyle name="Normal 19 2 3" xfId="2230" xr:uid="{00000000-0005-0000-0000-00002D0B0000}"/>
    <cellStyle name="Normal 19 2 3 2" xfId="4197" xr:uid="{00000000-0005-0000-0000-00002E0B0000}"/>
    <cellStyle name="Normal 19 2 3 3" xfId="3268" xr:uid="{00000000-0005-0000-0000-00002F0B0000}"/>
    <cellStyle name="Normal 19 2 4" xfId="2801" xr:uid="{00000000-0005-0000-0000-0000300B0000}"/>
    <cellStyle name="Normal 19 2 4 2" xfId="5289" xr:uid="{00000000-0005-0000-0000-0000310B0000}"/>
    <cellStyle name="Normal 19 2 4 2 2" xfId="8858" xr:uid="{00000000-0005-0000-0000-0000320B0000}"/>
    <cellStyle name="Normal 19 2 4 3" xfId="7214" xr:uid="{00000000-0005-0000-0000-0000330B0000}"/>
    <cellStyle name="Normal 19 3" xfId="2231" xr:uid="{00000000-0005-0000-0000-0000340B0000}"/>
    <cellStyle name="Normal 19 3 2" xfId="2851" xr:uid="{00000000-0005-0000-0000-0000350B0000}"/>
    <cellStyle name="Normal 19 3 2 2" xfId="5291" xr:uid="{00000000-0005-0000-0000-0000360B0000}"/>
    <cellStyle name="Normal 19 3 2 2 2" xfId="8860" xr:uid="{00000000-0005-0000-0000-0000370B0000}"/>
    <cellStyle name="Normal 19 3 2 3" xfId="7264" xr:uid="{00000000-0005-0000-0000-0000380B0000}"/>
    <cellStyle name="Normal 19 3 3" xfId="5290" xr:uid="{00000000-0005-0000-0000-0000390B0000}"/>
    <cellStyle name="Normal 19 3 3 2" xfId="8859" xr:uid="{00000000-0005-0000-0000-00003A0B0000}"/>
    <cellStyle name="Normal 19 3 4" xfId="6791" xr:uid="{00000000-0005-0000-0000-00003B0B0000}"/>
    <cellStyle name="Normal 19 4" xfId="2232" xr:uid="{00000000-0005-0000-0000-00003C0B0000}"/>
    <cellStyle name="Normal 19 4 2" xfId="2926" xr:uid="{00000000-0005-0000-0000-00003D0B0000}"/>
    <cellStyle name="Normal 19 4 2 2" xfId="5293" xr:uid="{00000000-0005-0000-0000-00003E0B0000}"/>
    <cellStyle name="Normal 19 4 2 2 2" xfId="8862" xr:uid="{00000000-0005-0000-0000-00003F0B0000}"/>
    <cellStyle name="Normal 19 4 2 3" xfId="7339" xr:uid="{00000000-0005-0000-0000-0000400B0000}"/>
    <cellStyle name="Normal 19 4 3" xfId="5292" xr:uid="{00000000-0005-0000-0000-0000410B0000}"/>
    <cellStyle name="Normal 19 4 3 2" xfId="8861" xr:uid="{00000000-0005-0000-0000-0000420B0000}"/>
    <cellStyle name="Normal 19 4 4" xfId="6792" xr:uid="{00000000-0005-0000-0000-0000430B0000}"/>
    <cellStyle name="Normal 19 5" xfId="2615" xr:uid="{00000000-0005-0000-0000-0000440B0000}"/>
    <cellStyle name="Normal 19 5 2" xfId="5294" xr:uid="{00000000-0005-0000-0000-0000450B0000}"/>
    <cellStyle name="Normal 19 5 2 2" xfId="8863" xr:uid="{00000000-0005-0000-0000-0000460B0000}"/>
    <cellStyle name="Normal 19 5 3" xfId="7031" xr:uid="{00000000-0005-0000-0000-0000470B0000}"/>
    <cellStyle name="Normal 19 6" xfId="5282" xr:uid="{00000000-0005-0000-0000-0000480B0000}"/>
    <cellStyle name="Normal 19 6 2" xfId="8855" xr:uid="{00000000-0005-0000-0000-0000490B0000}"/>
    <cellStyle name="Normal 19 7" xfId="6227" xr:uid="{00000000-0005-0000-0000-00004A0B0000}"/>
    <cellStyle name="Normal 190" xfId="1040" xr:uid="{00000000-0005-0000-0000-00004B0B0000}"/>
    <cellStyle name="Normal 191" xfId="1041" xr:uid="{00000000-0005-0000-0000-00004C0B0000}"/>
    <cellStyle name="Normal 192" xfId="1042" xr:uid="{00000000-0005-0000-0000-00004D0B0000}"/>
    <cellStyle name="Normal 193" xfId="1043" xr:uid="{00000000-0005-0000-0000-00004E0B0000}"/>
    <cellStyle name="Normal 194" xfId="1044" xr:uid="{00000000-0005-0000-0000-00004F0B0000}"/>
    <cellStyle name="Normal 195" xfId="1045" xr:uid="{00000000-0005-0000-0000-0000500B0000}"/>
    <cellStyle name="Normal 196" xfId="1046" xr:uid="{00000000-0005-0000-0000-0000510B0000}"/>
    <cellStyle name="Normal 197" xfId="1047" xr:uid="{00000000-0005-0000-0000-0000520B0000}"/>
    <cellStyle name="Normal 198" xfId="1048" xr:uid="{00000000-0005-0000-0000-0000530B0000}"/>
    <cellStyle name="Normal 199" xfId="1049" xr:uid="{00000000-0005-0000-0000-0000540B0000}"/>
    <cellStyle name="Normal 2" xfId="5" xr:uid="{00000000-0005-0000-0000-0000550B0000}"/>
    <cellStyle name="Normal 2 10" xfId="26" xr:uid="{00000000-0005-0000-0000-0000560B0000}"/>
    <cellStyle name="Normal 2 10 2" xfId="3104" xr:uid="{00000000-0005-0000-0000-0000570B0000}"/>
    <cellStyle name="Normal 2 11" xfId="1051" xr:uid="{00000000-0005-0000-0000-0000580B0000}"/>
    <cellStyle name="Normal 2 11 2" xfId="4198" xr:uid="{00000000-0005-0000-0000-0000590B0000}"/>
    <cellStyle name="Normal 2 11 3" xfId="3269" xr:uid="{00000000-0005-0000-0000-00005A0B0000}"/>
    <cellStyle name="Normal 2 12" xfId="1052" xr:uid="{00000000-0005-0000-0000-00005B0B0000}"/>
    <cellStyle name="Normal 2 12 2" xfId="4199" xr:uid="{00000000-0005-0000-0000-00005C0B0000}"/>
    <cellStyle name="Normal 2 12 3" xfId="3270" xr:uid="{00000000-0005-0000-0000-00005D0B0000}"/>
    <cellStyle name="Normal 2 13" xfId="1053" xr:uid="{00000000-0005-0000-0000-00005E0B0000}"/>
    <cellStyle name="Normal 2 13 2" xfId="4200" xr:uid="{00000000-0005-0000-0000-00005F0B0000}"/>
    <cellStyle name="Normal 2 13 3" xfId="3271" xr:uid="{00000000-0005-0000-0000-0000600B0000}"/>
    <cellStyle name="Normal 2 14" xfId="1054" xr:uid="{00000000-0005-0000-0000-0000610B0000}"/>
    <cellStyle name="Normal 2 14 2" xfId="4201" xr:uid="{00000000-0005-0000-0000-0000620B0000}"/>
    <cellStyle name="Normal 2 14 3" xfId="3272" xr:uid="{00000000-0005-0000-0000-0000630B0000}"/>
    <cellStyle name="Normal 2 15" xfId="1055" xr:uid="{00000000-0005-0000-0000-0000640B0000}"/>
    <cellStyle name="Normal 2 15 2" xfId="4202" xr:uid="{00000000-0005-0000-0000-0000650B0000}"/>
    <cellStyle name="Normal 2 15 3" xfId="3273" xr:uid="{00000000-0005-0000-0000-0000660B0000}"/>
    <cellStyle name="Normal 2 16" xfId="1056" xr:uid="{00000000-0005-0000-0000-0000670B0000}"/>
    <cellStyle name="Normal 2 16 2" xfId="4203" xr:uid="{00000000-0005-0000-0000-0000680B0000}"/>
    <cellStyle name="Normal 2 16 3" xfId="3274" xr:uid="{00000000-0005-0000-0000-0000690B0000}"/>
    <cellStyle name="Normal 2 17" xfId="1057" xr:uid="{00000000-0005-0000-0000-00006A0B0000}"/>
    <cellStyle name="Normal 2 17 2" xfId="4204" xr:uid="{00000000-0005-0000-0000-00006B0B0000}"/>
    <cellStyle name="Normal 2 17 3" xfId="3275" xr:uid="{00000000-0005-0000-0000-00006C0B0000}"/>
    <cellStyle name="Normal 2 18" xfId="1058" xr:uid="{00000000-0005-0000-0000-00006D0B0000}"/>
    <cellStyle name="Normal 2 18 2" xfId="3085" xr:uid="{00000000-0005-0000-0000-00006E0B0000}"/>
    <cellStyle name="Normal 2 18 2 2" xfId="5311" xr:uid="{00000000-0005-0000-0000-00006F0B0000}"/>
    <cellStyle name="Normal 2 18 2 2 2" xfId="8865" xr:uid="{00000000-0005-0000-0000-0000700B0000}"/>
    <cellStyle name="Normal 2 18 2 3" xfId="7498" xr:uid="{00000000-0005-0000-0000-0000710B0000}"/>
    <cellStyle name="Normal 2 18 3" xfId="5310" xr:uid="{00000000-0005-0000-0000-0000720B0000}"/>
    <cellStyle name="Normal 2 18 3 2" xfId="8864" xr:uid="{00000000-0005-0000-0000-0000730B0000}"/>
    <cellStyle name="Normal 2 18 4" xfId="6392" xr:uid="{00000000-0005-0000-0000-0000740B0000}"/>
    <cellStyle name="Normal 2 19" xfId="1059" xr:uid="{00000000-0005-0000-0000-0000750B0000}"/>
    <cellStyle name="Normal 2 2" xfId="13" xr:uid="{00000000-0005-0000-0000-0000760B0000}"/>
    <cellStyle name="Normal 2 2 10" xfId="1061" xr:uid="{00000000-0005-0000-0000-0000770B0000}"/>
    <cellStyle name="Normal 2 2 11" xfId="1062" xr:uid="{00000000-0005-0000-0000-0000780B0000}"/>
    <cellStyle name="Normal 2 2 12" xfId="1063" xr:uid="{00000000-0005-0000-0000-0000790B0000}"/>
    <cellStyle name="Normal 2 2 13" xfId="1064" xr:uid="{00000000-0005-0000-0000-00007A0B0000}"/>
    <cellStyle name="Normal 2 2 14" xfId="1065" xr:uid="{00000000-0005-0000-0000-00007B0B0000}"/>
    <cellStyle name="Normal 2 2 15" xfId="1066" xr:uid="{00000000-0005-0000-0000-00007C0B0000}"/>
    <cellStyle name="Normal 2 2 16" xfId="1060" xr:uid="{00000000-0005-0000-0000-00007D0B0000}"/>
    <cellStyle name="Normal 2 2 16 2" xfId="3086" xr:uid="{00000000-0005-0000-0000-00007E0B0000}"/>
    <cellStyle name="Normal 2 2 16 2 2" xfId="5313" xr:uid="{00000000-0005-0000-0000-00007F0B0000}"/>
    <cellStyle name="Normal 2 2 16 2 2 2" xfId="8867" xr:uid="{00000000-0005-0000-0000-0000800B0000}"/>
    <cellStyle name="Normal 2 2 16 2 3" xfId="7499" xr:uid="{00000000-0005-0000-0000-0000810B0000}"/>
    <cellStyle name="Normal 2 2 16 3" xfId="5312" xr:uid="{00000000-0005-0000-0000-0000820B0000}"/>
    <cellStyle name="Normal 2 2 16 3 2" xfId="8866" xr:uid="{00000000-0005-0000-0000-0000830B0000}"/>
    <cellStyle name="Normal 2 2 16 4" xfId="6393" xr:uid="{00000000-0005-0000-0000-0000840B0000}"/>
    <cellStyle name="Normal 2 2 2" xfId="77" xr:uid="{00000000-0005-0000-0000-0000850B0000}"/>
    <cellStyle name="Normal 2 2 2 10" xfId="1067" xr:uid="{00000000-0005-0000-0000-0000860B0000}"/>
    <cellStyle name="Normal 2 2 2 11" xfId="1068" xr:uid="{00000000-0005-0000-0000-0000870B0000}"/>
    <cellStyle name="Normal 2 2 2 12" xfId="1069" xr:uid="{00000000-0005-0000-0000-0000880B0000}"/>
    <cellStyle name="Normal 2 2 2 2" xfId="78" xr:uid="{00000000-0005-0000-0000-0000890B0000}"/>
    <cellStyle name="Normal 2 2 2 2 2" xfId="128" xr:uid="{00000000-0005-0000-0000-00008A0B0000}"/>
    <cellStyle name="Normal 2 2 2 2 2 2" xfId="1071" xr:uid="{00000000-0005-0000-0000-00008B0B0000}"/>
    <cellStyle name="Normal 2 2 2 2 2 3" xfId="2884" xr:uid="{00000000-0005-0000-0000-00008C0B0000}"/>
    <cellStyle name="Normal 2 2 2 2 2 3 2" xfId="5315" xr:uid="{00000000-0005-0000-0000-00008D0B0000}"/>
    <cellStyle name="Normal 2 2 2 2 2 3 2 2" xfId="8869" xr:uid="{00000000-0005-0000-0000-00008E0B0000}"/>
    <cellStyle name="Normal 2 2 2 2 2 3 3" xfId="7297" xr:uid="{00000000-0005-0000-0000-00008F0B0000}"/>
    <cellStyle name="Normal 2 2 2 2 2 4" xfId="5314" xr:uid="{00000000-0005-0000-0000-0000900B0000}"/>
    <cellStyle name="Normal 2 2 2 2 2 4 2" xfId="8868" xr:uid="{00000000-0005-0000-0000-0000910B0000}"/>
    <cellStyle name="Normal 2 2 2 2 2 5" xfId="6271" xr:uid="{00000000-0005-0000-0000-0000920B0000}"/>
    <cellStyle name="Normal 2 2 2 2 3" xfId="1070" xr:uid="{00000000-0005-0000-0000-0000930B0000}"/>
    <cellStyle name="Normal 2 2 2 3" xfId="129" xr:uid="{00000000-0005-0000-0000-0000940B0000}"/>
    <cellStyle name="Normal 2 2 2 3 2" xfId="130" xr:uid="{00000000-0005-0000-0000-0000950B0000}"/>
    <cellStyle name="Normal 2 2 2 3 2 2" xfId="2899" xr:uid="{00000000-0005-0000-0000-0000960B0000}"/>
    <cellStyle name="Normal 2 2 2 3 2 2 2" xfId="5318" xr:uid="{00000000-0005-0000-0000-0000970B0000}"/>
    <cellStyle name="Normal 2 2 2 3 2 2 2 2" xfId="8872" xr:uid="{00000000-0005-0000-0000-0000980B0000}"/>
    <cellStyle name="Normal 2 2 2 3 2 2 3" xfId="7312" xr:uid="{00000000-0005-0000-0000-0000990B0000}"/>
    <cellStyle name="Normal 2 2 2 3 2 3" xfId="5317" xr:uid="{00000000-0005-0000-0000-00009A0B0000}"/>
    <cellStyle name="Normal 2 2 2 3 2 3 2" xfId="8871" xr:uid="{00000000-0005-0000-0000-00009B0B0000}"/>
    <cellStyle name="Normal 2 2 2 3 2 4" xfId="6273" xr:uid="{00000000-0005-0000-0000-00009C0B0000}"/>
    <cellStyle name="Normal 2 2 2 3 3" xfId="1072" xr:uid="{00000000-0005-0000-0000-00009D0B0000}"/>
    <cellStyle name="Normal 2 2 2 3 4" xfId="3021" xr:uid="{00000000-0005-0000-0000-00009E0B0000}"/>
    <cellStyle name="Normal 2 2 2 3 4 2" xfId="5319" xr:uid="{00000000-0005-0000-0000-00009F0B0000}"/>
    <cellStyle name="Normal 2 2 2 3 4 2 2" xfId="8873" xr:uid="{00000000-0005-0000-0000-0000A00B0000}"/>
    <cellStyle name="Normal 2 2 2 3 4 3" xfId="7434" xr:uid="{00000000-0005-0000-0000-0000A10B0000}"/>
    <cellStyle name="Normal 2 2 2 3 5" xfId="5316" xr:uid="{00000000-0005-0000-0000-0000A20B0000}"/>
    <cellStyle name="Normal 2 2 2 3 5 2" xfId="8870" xr:uid="{00000000-0005-0000-0000-0000A30B0000}"/>
    <cellStyle name="Normal 2 2 2 3 6" xfId="6272" xr:uid="{00000000-0005-0000-0000-0000A40B0000}"/>
    <cellStyle name="Normal 2 2 2 4" xfId="131" xr:uid="{00000000-0005-0000-0000-0000A50B0000}"/>
    <cellStyle name="Normal 2 2 2 4 2" xfId="1073" xr:uid="{00000000-0005-0000-0000-0000A60B0000}"/>
    <cellStyle name="Normal 2 2 2 4 3" xfId="3019" xr:uid="{00000000-0005-0000-0000-0000A70B0000}"/>
    <cellStyle name="Normal 2 2 2 4 3 2" xfId="5321" xr:uid="{00000000-0005-0000-0000-0000A80B0000}"/>
    <cellStyle name="Normal 2 2 2 4 3 2 2" xfId="8875" xr:uid="{00000000-0005-0000-0000-0000A90B0000}"/>
    <cellStyle name="Normal 2 2 2 4 3 3" xfId="7432" xr:uid="{00000000-0005-0000-0000-0000AA0B0000}"/>
    <cellStyle name="Normal 2 2 2 4 4" xfId="5320" xr:uid="{00000000-0005-0000-0000-0000AB0B0000}"/>
    <cellStyle name="Normal 2 2 2 4 4 2" xfId="8874" xr:uid="{00000000-0005-0000-0000-0000AC0B0000}"/>
    <cellStyle name="Normal 2 2 2 4 5" xfId="6274" xr:uid="{00000000-0005-0000-0000-0000AD0B0000}"/>
    <cellStyle name="Normal 2 2 2 5" xfId="1074" xr:uid="{00000000-0005-0000-0000-0000AE0B0000}"/>
    <cellStyle name="Normal 2 2 2 6" xfId="1075" xr:uid="{00000000-0005-0000-0000-0000AF0B0000}"/>
    <cellStyle name="Normal 2 2 2 7" xfId="1076" xr:uid="{00000000-0005-0000-0000-0000B00B0000}"/>
    <cellStyle name="Normal 2 2 2 8" xfId="1077" xr:uid="{00000000-0005-0000-0000-0000B10B0000}"/>
    <cellStyle name="Normal 2 2 2 9" xfId="1078" xr:uid="{00000000-0005-0000-0000-0000B20B0000}"/>
    <cellStyle name="Normal 2 2 3" xfId="76" xr:uid="{00000000-0005-0000-0000-0000B30B0000}"/>
    <cellStyle name="Normal 2 2 3 2" xfId="132" xr:uid="{00000000-0005-0000-0000-0000B40B0000}"/>
    <cellStyle name="Normal 2 2 3 2 2" xfId="133" xr:uid="{00000000-0005-0000-0000-0000B50B0000}"/>
    <cellStyle name="Normal 2 2 3 2 2 2" xfId="2876" xr:uid="{00000000-0005-0000-0000-0000B60B0000}"/>
    <cellStyle name="Normal 2 2 3 2 2 2 2" xfId="5324" xr:uid="{00000000-0005-0000-0000-0000B70B0000}"/>
    <cellStyle name="Normal 2 2 3 2 2 2 2 2" xfId="8878" xr:uid="{00000000-0005-0000-0000-0000B80B0000}"/>
    <cellStyle name="Normal 2 2 3 2 2 2 3" xfId="7289" xr:uid="{00000000-0005-0000-0000-0000B90B0000}"/>
    <cellStyle name="Normal 2 2 3 2 2 3" xfId="5323" xr:uid="{00000000-0005-0000-0000-0000BA0B0000}"/>
    <cellStyle name="Normal 2 2 3 2 2 3 2" xfId="8877" xr:uid="{00000000-0005-0000-0000-0000BB0B0000}"/>
    <cellStyle name="Normal 2 2 3 2 2 4" xfId="6276" xr:uid="{00000000-0005-0000-0000-0000BC0B0000}"/>
    <cellStyle name="Normal 2 2 3 2 3" xfId="134" xr:uid="{00000000-0005-0000-0000-0000BD0B0000}"/>
    <cellStyle name="Normal 2 2 3 2 3 2" xfId="2889" xr:uid="{00000000-0005-0000-0000-0000BE0B0000}"/>
    <cellStyle name="Normal 2 2 3 2 3 2 2" xfId="5326" xr:uid="{00000000-0005-0000-0000-0000BF0B0000}"/>
    <cellStyle name="Normal 2 2 3 2 3 2 2 2" xfId="8880" xr:uid="{00000000-0005-0000-0000-0000C00B0000}"/>
    <cellStyle name="Normal 2 2 3 2 3 2 3" xfId="7302" xr:uid="{00000000-0005-0000-0000-0000C10B0000}"/>
    <cellStyle name="Normal 2 2 3 2 3 3" xfId="5325" xr:uid="{00000000-0005-0000-0000-0000C20B0000}"/>
    <cellStyle name="Normal 2 2 3 2 3 3 2" xfId="8879" xr:uid="{00000000-0005-0000-0000-0000C30B0000}"/>
    <cellStyle name="Normal 2 2 3 2 3 4" xfId="6277" xr:uid="{00000000-0005-0000-0000-0000C40B0000}"/>
    <cellStyle name="Normal 2 2 3 2 4" xfId="3027" xr:uid="{00000000-0005-0000-0000-0000C50B0000}"/>
    <cellStyle name="Normal 2 2 3 2 4 2" xfId="5327" xr:uid="{00000000-0005-0000-0000-0000C60B0000}"/>
    <cellStyle name="Normal 2 2 3 2 4 2 2" xfId="8881" xr:uid="{00000000-0005-0000-0000-0000C70B0000}"/>
    <cellStyle name="Normal 2 2 3 2 4 3" xfId="7440" xr:uid="{00000000-0005-0000-0000-0000C80B0000}"/>
    <cellStyle name="Normal 2 2 3 2 5" xfId="5322" xr:uid="{00000000-0005-0000-0000-0000C90B0000}"/>
    <cellStyle name="Normal 2 2 3 2 5 2" xfId="8876" xr:uid="{00000000-0005-0000-0000-0000CA0B0000}"/>
    <cellStyle name="Normal 2 2 3 2 6" xfId="6275" xr:uid="{00000000-0005-0000-0000-0000CB0B0000}"/>
    <cellStyle name="Normal 2 2 3 3" xfId="135" xr:uid="{00000000-0005-0000-0000-0000CC0B0000}"/>
    <cellStyle name="Normal 2 2 3 3 2" xfId="3048" xr:uid="{00000000-0005-0000-0000-0000CD0B0000}"/>
    <cellStyle name="Normal 2 2 3 3 2 2" xfId="5329" xr:uid="{00000000-0005-0000-0000-0000CE0B0000}"/>
    <cellStyle name="Normal 2 2 3 3 2 2 2" xfId="8883" xr:uid="{00000000-0005-0000-0000-0000CF0B0000}"/>
    <cellStyle name="Normal 2 2 3 3 2 3" xfId="7461" xr:uid="{00000000-0005-0000-0000-0000D00B0000}"/>
    <cellStyle name="Normal 2 2 3 3 3" xfId="5328" xr:uid="{00000000-0005-0000-0000-0000D10B0000}"/>
    <cellStyle name="Normal 2 2 3 3 3 2" xfId="8882" xr:uid="{00000000-0005-0000-0000-0000D20B0000}"/>
    <cellStyle name="Normal 2 2 3 3 4" xfId="6278" xr:uid="{00000000-0005-0000-0000-0000D30B0000}"/>
    <cellStyle name="Normal 2 2 3 4" xfId="136" xr:uid="{00000000-0005-0000-0000-0000D40B0000}"/>
    <cellStyle name="Normal 2 2 3 4 2" xfId="3039" xr:uid="{00000000-0005-0000-0000-0000D50B0000}"/>
    <cellStyle name="Normal 2 2 3 4 2 2" xfId="5331" xr:uid="{00000000-0005-0000-0000-0000D60B0000}"/>
    <cellStyle name="Normal 2 2 3 4 2 2 2" xfId="8885" xr:uid="{00000000-0005-0000-0000-0000D70B0000}"/>
    <cellStyle name="Normal 2 2 3 4 2 3" xfId="7452" xr:uid="{00000000-0005-0000-0000-0000D80B0000}"/>
    <cellStyle name="Normal 2 2 3 4 3" xfId="5330" xr:uid="{00000000-0005-0000-0000-0000D90B0000}"/>
    <cellStyle name="Normal 2 2 3 4 3 2" xfId="8884" xr:uid="{00000000-0005-0000-0000-0000DA0B0000}"/>
    <cellStyle name="Normal 2 2 3 4 4" xfId="6279" xr:uid="{00000000-0005-0000-0000-0000DB0B0000}"/>
    <cellStyle name="Normal 2 2 3 5" xfId="1079" xr:uid="{00000000-0005-0000-0000-0000DC0B0000}"/>
    <cellStyle name="Normal 2 2 4" xfId="137" xr:uid="{00000000-0005-0000-0000-0000DD0B0000}"/>
    <cellStyle name="Normal 2 2 4 2" xfId="138" xr:uid="{00000000-0005-0000-0000-0000DE0B0000}"/>
    <cellStyle name="Normal 2 2 4 2 2" xfId="3049" xr:uid="{00000000-0005-0000-0000-0000DF0B0000}"/>
    <cellStyle name="Normal 2 2 4 2 2 2" xfId="5334" xr:uid="{00000000-0005-0000-0000-0000E00B0000}"/>
    <cellStyle name="Normal 2 2 4 2 2 2 2" xfId="8888" xr:uid="{00000000-0005-0000-0000-0000E10B0000}"/>
    <cellStyle name="Normal 2 2 4 2 2 3" xfId="7462" xr:uid="{00000000-0005-0000-0000-0000E20B0000}"/>
    <cellStyle name="Normal 2 2 4 2 3" xfId="5333" xr:uid="{00000000-0005-0000-0000-0000E30B0000}"/>
    <cellStyle name="Normal 2 2 4 2 3 2" xfId="8887" xr:uid="{00000000-0005-0000-0000-0000E40B0000}"/>
    <cellStyle name="Normal 2 2 4 2 4" xfId="6281" xr:uid="{00000000-0005-0000-0000-0000E50B0000}"/>
    <cellStyle name="Normal 2 2 4 3" xfId="1080" xr:uid="{00000000-0005-0000-0000-0000E60B0000}"/>
    <cellStyle name="Normal 2 2 4 4" xfId="2904" xr:uid="{00000000-0005-0000-0000-0000E70B0000}"/>
    <cellStyle name="Normal 2 2 4 4 2" xfId="5335" xr:uid="{00000000-0005-0000-0000-0000E80B0000}"/>
    <cellStyle name="Normal 2 2 4 4 2 2" xfId="8889" xr:uid="{00000000-0005-0000-0000-0000E90B0000}"/>
    <cellStyle name="Normal 2 2 4 4 3" xfId="7317" xr:uid="{00000000-0005-0000-0000-0000EA0B0000}"/>
    <cellStyle name="Normal 2 2 4 5" xfId="5332" xr:uid="{00000000-0005-0000-0000-0000EB0B0000}"/>
    <cellStyle name="Normal 2 2 4 5 2" xfId="8886" xr:uid="{00000000-0005-0000-0000-0000EC0B0000}"/>
    <cellStyle name="Normal 2 2 4 6" xfId="6280" xr:uid="{00000000-0005-0000-0000-0000ED0B0000}"/>
    <cellStyle name="Normal 2 2 5" xfId="139" xr:uid="{00000000-0005-0000-0000-0000EE0B0000}"/>
    <cellStyle name="Normal 2 2 5 2" xfId="140" xr:uid="{00000000-0005-0000-0000-0000EF0B0000}"/>
    <cellStyle name="Normal 2 2 5 2 2" xfId="1082" xr:uid="{00000000-0005-0000-0000-0000F00B0000}"/>
    <cellStyle name="Normal 2 2 5 2 3" xfId="2901" xr:uid="{00000000-0005-0000-0000-0000F10B0000}"/>
    <cellStyle name="Normal 2 2 5 2 3 2" xfId="5338" xr:uid="{00000000-0005-0000-0000-0000F20B0000}"/>
    <cellStyle name="Normal 2 2 5 2 3 2 2" xfId="8892" xr:uid="{00000000-0005-0000-0000-0000F30B0000}"/>
    <cellStyle name="Normal 2 2 5 2 3 3" xfId="7314" xr:uid="{00000000-0005-0000-0000-0000F40B0000}"/>
    <cellStyle name="Normal 2 2 5 2 4" xfId="5337" xr:uid="{00000000-0005-0000-0000-0000F50B0000}"/>
    <cellStyle name="Normal 2 2 5 2 4 2" xfId="8891" xr:uid="{00000000-0005-0000-0000-0000F60B0000}"/>
    <cellStyle name="Normal 2 2 5 2 5" xfId="6283" xr:uid="{00000000-0005-0000-0000-0000F70B0000}"/>
    <cellStyle name="Normal 2 2 5 3" xfId="1081" xr:uid="{00000000-0005-0000-0000-0000F80B0000}"/>
    <cellStyle name="Normal 2 2 5 4" xfId="3040" xr:uid="{00000000-0005-0000-0000-0000F90B0000}"/>
    <cellStyle name="Normal 2 2 5 4 2" xfId="5339" xr:uid="{00000000-0005-0000-0000-0000FA0B0000}"/>
    <cellStyle name="Normal 2 2 5 4 2 2" xfId="8893" xr:uid="{00000000-0005-0000-0000-0000FB0B0000}"/>
    <cellStyle name="Normal 2 2 5 4 3" xfId="7453" xr:uid="{00000000-0005-0000-0000-0000FC0B0000}"/>
    <cellStyle name="Normal 2 2 5 5" xfId="5336" xr:uid="{00000000-0005-0000-0000-0000FD0B0000}"/>
    <cellStyle name="Normal 2 2 5 5 2" xfId="8890" xr:uid="{00000000-0005-0000-0000-0000FE0B0000}"/>
    <cellStyle name="Normal 2 2 5 6" xfId="6282" xr:uid="{00000000-0005-0000-0000-0000FF0B0000}"/>
    <cellStyle name="Normal 2 2 6" xfId="141" xr:uid="{00000000-0005-0000-0000-0000000C0000}"/>
    <cellStyle name="Normal 2 2 6 2" xfId="1083" xr:uid="{00000000-0005-0000-0000-0000010C0000}"/>
    <cellStyle name="Normal 2 2 6 3" xfId="2892" xr:uid="{00000000-0005-0000-0000-0000020C0000}"/>
    <cellStyle name="Normal 2 2 6 3 2" xfId="5341" xr:uid="{00000000-0005-0000-0000-0000030C0000}"/>
    <cellStyle name="Normal 2 2 6 3 2 2" xfId="8895" xr:uid="{00000000-0005-0000-0000-0000040C0000}"/>
    <cellStyle name="Normal 2 2 6 3 3" xfId="7305" xr:uid="{00000000-0005-0000-0000-0000050C0000}"/>
    <cellStyle name="Normal 2 2 6 4" xfId="5340" xr:uid="{00000000-0005-0000-0000-0000060C0000}"/>
    <cellStyle name="Normal 2 2 6 4 2" xfId="8894" xr:uid="{00000000-0005-0000-0000-0000070C0000}"/>
    <cellStyle name="Normal 2 2 6 5" xfId="6284" xr:uid="{00000000-0005-0000-0000-0000080C0000}"/>
    <cellStyle name="Normal 2 2 7" xfId="142" xr:uid="{00000000-0005-0000-0000-0000090C0000}"/>
    <cellStyle name="Normal 2 2 7 2" xfId="1084" xr:uid="{00000000-0005-0000-0000-00000A0C0000}"/>
    <cellStyle name="Normal 2 2 7 3" xfId="4083" xr:uid="{00000000-0005-0000-0000-00000B0C0000}"/>
    <cellStyle name="Normal 2 2 7 4" xfId="3154" xr:uid="{00000000-0005-0000-0000-00000C0C0000}"/>
    <cellStyle name="Normal 2 2 8" xfId="1085" xr:uid="{00000000-0005-0000-0000-00000D0C0000}"/>
    <cellStyle name="Normal 2 2 9" xfId="1086" xr:uid="{00000000-0005-0000-0000-00000E0C0000}"/>
    <cellStyle name="Normal 2 20" xfId="1050" xr:uid="{00000000-0005-0000-0000-00000F0C0000}"/>
    <cellStyle name="Normal 2 21" xfId="2078" xr:uid="{00000000-0005-0000-0000-0000100C0000}"/>
    <cellStyle name="Normal 2 3" xfId="27" xr:uid="{00000000-0005-0000-0000-0000110C0000}"/>
    <cellStyle name="Normal 2 3 10" xfId="1087" xr:uid="{00000000-0005-0000-0000-0000120C0000}"/>
    <cellStyle name="Normal 2 3 11" xfId="1088" xr:uid="{00000000-0005-0000-0000-0000130C0000}"/>
    <cellStyle name="Normal 2 3 12" xfId="1089" xr:uid="{00000000-0005-0000-0000-0000140C0000}"/>
    <cellStyle name="Normal 2 3 2" xfId="143" xr:uid="{00000000-0005-0000-0000-0000150C0000}"/>
    <cellStyle name="Normal 2 3 2 2" xfId="144" xr:uid="{00000000-0005-0000-0000-0000160C0000}"/>
    <cellStyle name="Normal 2 3 2 2 2" xfId="1091" xr:uid="{00000000-0005-0000-0000-0000170C0000}"/>
    <cellStyle name="Normal 2 3 2 2 3" xfId="2995" xr:uid="{00000000-0005-0000-0000-0000180C0000}"/>
    <cellStyle name="Normal 2 3 2 2 3 2" xfId="5344" xr:uid="{00000000-0005-0000-0000-0000190C0000}"/>
    <cellStyle name="Normal 2 3 2 2 3 2 2" xfId="8898" xr:uid="{00000000-0005-0000-0000-00001A0C0000}"/>
    <cellStyle name="Normal 2 3 2 2 3 3" xfId="7408" xr:uid="{00000000-0005-0000-0000-00001B0C0000}"/>
    <cellStyle name="Normal 2 3 2 2 4" xfId="5343" xr:uid="{00000000-0005-0000-0000-00001C0C0000}"/>
    <cellStyle name="Normal 2 3 2 2 4 2" xfId="8897" xr:uid="{00000000-0005-0000-0000-00001D0C0000}"/>
    <cellStyle name="Normal 2 3 2 2 5" xfId="6286" xr:uid="{00000000-0005-0000-0000-00001E0C0000}"/>
    <cellStyle name="Normal 2 3 2 3" xfId="1090" xr:uid="{00000000-0005-0000-0000-00001F0C0000}"/>
    <cellStyle name="Normal 2 3 2 3 2" xfId="4205" xr:uid="{00000000-0005-0000-0000-0000200C0000}"/>
    <cellStyle name="Normal 2 3 2 3 3" xfId="3276" xr:uid="{00000000-0005-0000-0000-0000210C0000}"/>
    <cellStyle name="Normal 2 3 2 4" xfId="2994" xr:uid="{00000000-0005-0000-0000-0000220C0000}"/>
    <cellStyle name="Normal 2 3 2 4 2" xfId="5345" xr:uid="{00000000-0005-0000-0000-0000230C0000}"/>
    <cellStyle name="Normal 2 3 2 4 2 2" xfId="8899" xr:uid="{00000000-0005-0000-0000-0000240C0000}"/>
    <cellStyle name="Normal 2 3 2 4 3" xfId="7407" xr:uid="{00000000-0005-0000-0000-0000250C0000}"/>
    <cellStyle name="Normal 2 3 2 5" xfId="5342" xr:uid="{00000000-0005-0000-0000-0000260C0000}"/>
    <cellStyle name="Normal 2 3 2 5 2" xfId="8896" xr:uid="{00000000-0005-0000-0000-0000270C0000}"/>
    <cellStyle name="Normal 2 3 2 6" xfId="6285" xr:uid="{00000000-0005-0000-0000-0000280C0000}"/>
    <cellStyle name="Normal 2 3 3" xfId="145" xr:uid="{00000000-0005-0000-0000-0000290C0000}"/>
    <cellStyle name="Normal 2 3 3 2" xfId="146" xr:uid="{00000000-0005-0000-0000-00002A0C0000}"/>
    <cellStyle name="Normal 2 3 3 2 2" xfId="2996" xr:uid="{00000000-0005-0000-0000-00002B0C0000}"/>
    <cellStyle name="Normal 2 3 3 2 2 2" xfId="5348" xr:uid="{00000000-0005-0000-0000-00002C0C0000}"/>
    <cellStyle name="Normal 2 3 3 2 2 2 2" xfId="8902" xr:uid="{00000000-0005-0000-0000-00002D0C0000}"/>
    <cellStyle name="Normal 2 3 3 2 2 3" xfId="7409" xr:uid="{00000000-0005-0000-0000-00002E0C0000}"/>
    <cellStyle name="Normal 2 3 3 2 3" xfId="5347" xr:uid="{00000000-0005-0000-0000-00002F0C0000}"/>
    <cellStyle name="Normal 2 3 3 2 3 2" xfId="8901" xr:uid="{00000000-0005-0000-0000-0000300C0000}"/>
    <cellStyle name="Normal 2 3 3 2 4" xfId="6288" xr:uid="{00000000-0005-0000-0000-0000310C0000}"/>
    <cellStyle name="Normal 2 3 3 3" xfId="1092" xr:uid="{00000000-0005-0000-0000-0000320C0000}"/>
    <cellStyle name="Normal 2 3 3 4" xfId="2880" xr:uid="{00000000-0005-0000-0000-0000330C0000}"/>
    <cellStyle name="Normal 2 3 3 4 2" xfId="5349" xr:uid="{00000000-0005-0000-0000-0000340C0000}"/>
    <cellStyle name="Normal 2 3 3 4 2 2" xfId="8903" xr:uid="{00000000-0005-0000-0000-0000350C0000}"/>
    <cellStyle name="Normal 2 3 3 4 3" xfId="7293" xr:uid="{00000000-0005-0000-0000-0000360C0000}"/>
    <cellStyle name="Normal 2 3 3 5" xfId="5346" xr:uid="{00000000-0005-0000-0000-0000370C0000}"/>
    <cellStyle name="Normal 2 3 3 5 2" xfId="8900" xr:uid="{00000000-0005-0000-0000-0000380C0000}"/>
    <cellStyle name="Normal 2 3 3 6" xfId="6287" xr:uid="{00000000-0005-0000-0000-0000390C0000}"/>
    <cellStyle name="Normal 2 3 4" xfId="147" xr:uid="{00000000-0005-0000-0000-00003A0C0000}"/>
    <cellStyle name="Normal 2 3 4 2" xfId="1093" xr:uid="{00000000-0005-0000-0000-00003B0C0000}"/>
    <cellStyle name="Normal 2 3 4 3" xfId="3013" xr:uid="{00000000-0005-0000-0000-00003C0C0000}"/>
    <cellStyle name="Normal 2 3 4 3 2" xfId="5351" xr:uid="{00000000-0005-0000-0000-00003D0C0000}"/>
    <cellStyle name="Normal 2 3 4 3 2 2" xfId="8905" xr:uid="{00000000-0005-0000-0000-00003E0C0000}"/>
    <cellStyle name="Normal 2 3 4 3 3" xfId="7426" xr:uid="{00000000-0005-0000-0000-00003F0C0000}"/>
    <cellStyle name="Normal 2 3 4 4" xfId="5350" xr:uid="{00000000-0005-0000-0000-0000400C0000}"/>
    <cellStyle name="Normal 2 3 4 4 2" xfId="8904" xr:uid="{00000000-0005-0000-0000-0000410C0000}"/>
    <cellStyle name="Normal 2 3 4 5" xfId="6289" xr:uid="{00000000-0005-0000-0000-0000420C0000}"/>
    <cellStyle name="Normal 2 3 5" xfId="148" xr:uid="{00000000-0005-0000-0000-0000430C0000}"/>
    <cellStyle name="Normal 2 3 5 2" xfId="1094" xr:uid="{00000000-0005-0000-0000-0000440C0000}"/>
    <cellStyle name="Normal 2 3 5 3" xfId="3023" xr:uid="{00000000-0005-0000-0000-0000450C0000}"/>
    <cellStyle name="Normal 2 3 5 3 2" xfId="5353" xr:uid="{00000000-0005-0000-0000-0000460C0000}"/>
    <cellStyle name="Normal 2 3 5 3 2 2" xfId="8907" xr:uid="{00000000-0005-0000-0000-0000470C0000}"/>
    <cellStyle name="Normal 2 3 5 3 3" xfId="7436" xr:uid="{00000000-0005-0000-0000-0000480C0000}"/>
    <cellStyle name="Normal 2 3 5 4" xfId="5352" xr:uid="{00000000-0005-0000-0000-0000490C0000}"/>
    <cellStyle name="Normal 2 3 5 4 2" xfId="8906" xr:uid="{00000000-0005-0000-0000-00004A0C0000}"/>
    <cellStyle name="Normal 2 3 5 5" xfId="6290" xr:uid="{00000000-0005-0000-0000-00004B0C0000}"/>
    <cellStyle name="Normal 2 3 6" xfId="1095" xr:uid="{00000000-0005-0000-0000-00004C0C0000}"/>
    <cellStyle name="Normal 2 3 7" xfId="1096" xr:uid="{00000000-0005-0000-0000-00004D0C0000}"/>
    <cellStyle name="Normal 2 3 8" xfId="1097" xr:uid="{00000000-0005-0000-0000-00004E0C0000}"/>
    <cellStyle name="Normal 2 3 9" xfId="1098" xr:uid="{00000000-0005-0000-0000-00004F0C0000}"/>
    <cellStyle name="Normal 2 4" xfId="28" xr:uid="{00000000-0005-0000-0000-0000500C0000}"/>
    <cellStyle name="Normal 2 4 2" xfId="149" xr:uid="{00000000-0005-0000-0000-0000510C0000}"/>
    <cellStyle name="Normal 2 4 2 2" xfId="150" xr:uid="{00000000-0005-0000-0000-0000520C0000}"/>
    <cellStyle name="Normal 2 4 2 2 2" xfId="2886" xr:uid="{00000000-0005-0000-0000-0000530C0000}"/>
    <cellStyle name="Normal 2 4 2 2 2 2" xfId="5356" xr:uid="{00000000-0005-0000-0000-0000540C0000}"/>
    <cellStyle name="Normal 2 4 2 2 2 2 2" xfId="8910" xr:uid="{00000000-0005-0000-0000-0000550C0000}"/>
    <cellStyle name="Normal 2 4 2 2 2 3" xfId="7299" xr:uid="{00000000-0005-0000-0000-0000560C0000}"/>
    <cellStyle name="Normal 2 4 2 2 3" xfId="5355" xr:uid="{00000000-0005-0000-0000-0000570C0000}"/>
    <cellStyle name="Normal 2 4 2 2 3 2" xfId="8909" xr:uid="{00000000-0005-0000-0000-0000580C0000}"/>
    <cellStyle name="Normal 2 4 2 2 4" xfId="6292" xr:uid="{00000000-0005-0000-0000-0000590C0000}"/>
    <cellStyle name="Normal 2 4 2 3" xfId="2893" xr:uid="{00000000-0005-0000-0000-00005A0C0000}"/>
    <cellStyle name="Normal 2 4 2 3 2" xfId="5357" xr:uid="{00000000-0005-0000-0000-00005B0C0000}"/>
    <cellStyle name="Normal 2 4 2 3 2 2" xfId="8911" xr:uid="{00000000-0005-0000-0000-00005C0C0000}"/>
    <cellStyle name="Normal 2 4 2 3 3" xfId="7306" xr:uid="{00000000-0005-0000-0000-00005D0C0000}"/>
    <cellStyle name="Normal 2 4 2 4" xfId="5354" xr:uid="{00000000-0005-0000-0000-00005E0C0000}"/>
    <cellStyle name="Normal 2 4 2 4 2" xfId="8908" xr:uid="{00000000-0005-0000-0000-00005F0C0000}"/>
    <cellStyle name="Normal 2 4 2 5" xfId="6291" xr:uid="{00000000-0005-0000-0000-0000600C0000}"/>
    <cellStyle name="Normal 2 4 3" xfId="151" xr:uid="{00000000-0005-0000-0000-0000610C0000}"/>
    <cellStyle name="Normal 2 4 3 2" xfId="152" xr:uid="{00000000-0005-0000-0000-0000620C0000}"/>
    <cellStyle name="Normal 2 4 3 2 2" xfId="2885" xr:uid="{00000000-0005-0000-0000-0000630C0000}"/>
    <cellStyle name="Normal 2 4 3 2 2 2" xfId="5360" xr:uid="{00000000-0005-0000-0000-0000640C0000}"/>
    <cellStyle name="Normal 2 4 3 2 2 2 2" xfId="8914" xr:uid="{00000000-0005-0000-0000-0000650C0000}"/>
    <cellStyle name="Normal 2 4 3 2 2 3" xfId="7298" xr:uid="{00000000-0005-0000-0000-0000660C0000}"/>
    <cellStyle name="Normal 2 4 3 2 3" xfId="5359" xr:uid="{00000000-0005-0000-0000-0000670C0000}"/>
    <cellStyle name="Normal 2 4 3 2 3 2" xfId="8913" xr:uid="{00000000-0005-0000-0000-0000680C0000}"/>
    <cellStyle name="Normal 2 4 3 2 4" xfId="6294" xr:uid="{00000000-0005-0000-0000-0000690C0000}"/>
    <cellStyle name="Normal 2 4 3 3" xfId="2906" xr:uid="{00000000-0005-0000-0000-00006A0C0000}"/>
    <cellStyle name="Normal 2 4 3 3 2" xfId="5361" xr:uid="{00000000-0005-0000-0000-00006B0C0000}"/>
    <cellStyle name="Normal 2 4 3 3 2 2" xfId="8915" xr:uid="{00000000-0005-0000-0000-00006C0C0000}"/>
    <cellStyle name="Normal 2 4 3 3 3" xfId="7319" xr:uid="{00000000-0005-0000-0000-00006D0C0000}"/>
    <cellStyle name="Normal 2 4 3 4" xfId="5358" xr:uid="{00000000-0005-0000-0000-00006E0C0000}"/>
    <cellStyle name="Normal 2 4 3 4 2" xfId="8912" xr:uid="{00000000-0005-0000-0000-00006F0C0000}"/>
    <cellStyle name="Normal 2 4 3 5" xfId="6293" xr:uid="{00000000-0005-0000-0000-0000700C0000}"/>
    <cellStyle name="Normal 2 4 4" xfId="153" xr:uid="{00000000-0005-0000-0000-0000710C0000}"/>
    <cellStyle name="Normal 2 4 4 2" xfId="154" xr:uid="{00000000-0005-0000-0000-0000720C0000}"/>
    <cellStyle name="Normal 2 4 4 2 2" xfId="3044" xr:uid="{00000000-0005-0000-0000-0000730C0000}"/>
    <cellStyle name="Normal 2 4 4 2 2 2" xfId="5364" xr:uid="{00000000-0005-0000-0000-0000740C0000}"/>
    <cellStyle name="Normal 2 4 4 2 2 2 2" xfId="8918" xr:uid="{00000000-0005-0000-0000-0000750C0000}"/>
    <cellStyle name="Normal 2 4 4 2 2 3" xfId="7457" xr:uid="{00000000-0005-0000-0000-0000760C0000}"/>
    <cellStyle name="Normal 2 4 4 2 3" xfId="5363" xr:uid="{00000000-0005-0000-0000-0000770C0000}"/>
    <cellStyle name="Normal 2 4 4 2 3 2" xfId="8917" xr:uid="{00000000-0005-0000-0000-0000780C0000}"/>
    <cellStyle name="Normal 2 4 4 2 4" xfId="6296" xr:uid="{00000000-0005-0000-0000-0000790C0000}"/>
    <cellStyle name="Normal 2 4 4 3" xfId="2998" xr:uid="{00000000-0005-0000-0000-00007A0C0000}"/>
    <cellStyle name="Normal 2 4 4 3 2" xfId="5365" xr:uid="{00000000-0005-0000-0000-00007B0C0000}"/>
    <cellStyle name="Normal 2 4 4 3 2 2" xfId="8919" xr:uid="{00000000-0005-0000-0000-00007C0C0000}"/>
    <cellStyle name="Normal 2 4 4 3 3" xfId="7411" xr:uid="{00000000-0005-0000-0000-00007D0C0000}"/>
    <cellStyle name="Normal 2 4 4 4" xfId="5362" xr:uid="{00000000-0005-0000-0000-00007E0C0000}"/>
    <cellStyle name="Normal 2 4 4 4 2" xfId="8916" xr:uid="{00000000-0005-0000-0000-00007F0C0000}"/>
    <cellStyle name="Normal 2 4 4 5" xfId="6295" xr:uid="{00000000-0005-0000-0000-0000800C0000}"/>
    <cellStyle name="Normal 2 4 5" xfId="155" xr:uid="{00000000-0005-0000-0000-0000810C0000}"/>
    <cellStyle name="Normal 2 4 5 2" xfId="3032" xr:uid="{00000000-0005-0000-0000-0000820C0000}"/>
    <cellStyle name="Normal 2 4 5 2 2" xfId="5367" xr:uid="{00000000-0005-0000-0000-0000830C0000}"/>
    <cellStyle name="Normal 2 4 5 2 2 2" xfId="8921" xr:uid="{00000000-0005-0000-0000-0000840C0000}"/>
    <cellStyle name="Normal 2 4 5 2 3" xfId="7445" xr:uid="{00000000-0005-0000-0000-0000850C0000}"/>
    <cellStyle name="Normal 2 4 5 3" xfId="5366" xr:uid="{00000000-0005-0000-0000-0000860C0000}"/>
    <cellStyle name="Normal 2 4 5 3 2" xfId="8920" xr:uid="{00000000-0005-0000-0000-0000870C0000}"/>
    <cellStyle name="Normal 2 4 5 4" xfId="6297" xr:uid="{00000000-0005-0000-0000-0000880C0000}"/>
    <cellStyle name="Normal 2 4 6" xfId="156" xr:uid="{00000000-0005-0000-0000-0000890C0000}"/>
    <cellStyle name="Normal 2 4 6 2" xfId="2976" xr:uid="{00000000-0005-0000-0000-00008A0C0000}"/>
    <cellStyle name="Normal 2 4 6 2 2" xfId="5369" xr:uid="{00000000-0005-0000-0000-00008B0C0000}"/>
    <cellStyle name="Normal 2 4 6 2 2 2" xfId="8923" xr:uid="{00000000-0005-0000-0000-00008C0C0000}"/>
    <cellStyle name="Normal 2 4 6 2 3" xfId="7389" xr:uid="{00000000-0005-0000-0000-00008D0C0000}"/>
    <cellStyle name="Normal 2 4 6 3" xfId="5368" xr:uid="{00000000-0005-0000-0000-00008E0C0000}"/>
    <cellStyle name="Normal 2 4 6 3 2" xfId="8922" xr:uid="{00000000-0005-0000-0000-00008F0C0000}"/>
    <cellStyle name="Normal 2 4 6 4" xfId="6298" xr:uid="{00000000-0005-0000-0000-0000900C0000}"/>
    <cellStyle name="Normal 2 4 7" xfId="3105" xr:uid="{00000000-0005-0000-0000-0000910C0000}"/>
    <cellStyle name="Normal 2 5" xfId="157" xr:uid="{00000000-0005-0000-0000-0000920C0000}"/>
    <cellStyle name="Normal 2 5 2" xfId="158" xr:uid="{00000000-0005-0000-0000-0000930C0000}"/>
    <cellStyle name="Normal 2 5 2 2" xfId="111" xr:uid="{00000000-0005-0000-0000-0000940C0000}"/>
    <cellStyle name="Normal 2 5 2 2 2" xfId="2875" xr:uid="{00000000-0005-0000-0000-0000950C0000}"/>
    <cellStyle name="Normal 2 5 2 2 2 2" xfId="5373" xr:uid="{00000000-0005-0000-0000-0000960C0000}"/>
    <cellStyle name="Normal 2 5 2 2 2 2 2" xfId="8927" xr:uid="{00000000-0005-0000-0000-0000970C0000}"/>
    <cellStyle name="Normal 2 5 2 2 2 3" xfId="7288" xr:uid="{00000000-0005-0000-0000-0000980C0000}"/>
    <cellStyle name="Normal 2 5 2 2 3" xfId="5372" xr:uid="{00000000-0005-0000-0000-0000990C0000}"/>
    <cellStyle name="Normal 2 5 2 2 3 2" xfId="8926" xr:uid="{00000000-0005-0000-0000-00009A0C0000}"/>
    <cellStyle name="Normal 2 5 2 2 4" xfId="6257" xr:uid="{00000000-0005-0000-0000-00009B0C0000}"/>
    <cellStyle name="Normal 2 5 2 3" xfId="1100" xr:uid="{00000000-0005-0000-0000-00009C0C0000}"/>
    <cellStyle name="Normal 2 5 2 3 2" xfId="4207" xr:uid="{00000000-0005-0000-0000-00009D0C0000}"/>
    <cellStyle name="Normal 2 5 2 3 3" xfId="3278" xr:uid="{00000000-0005-0000-0000-00009E0C0000}"/>
    <cellStyle name="Normal 2 5 2 4" xfId="3009" xr:uid="{00000000-0005-0000-0000-00009F0C0000}"/>
    <cellStyle name="Normal 2 5 2 4 2" xfId="5374" xr:uid="{00000000-0005-0000-0000-0000A00C0000}"/>
    <cellStyle name="Normal 2 5 2 4 2 2" xfId="8928" xr:uid="{00000000-0005-0000-0000-0000A10C0000}"/>
    <cellStyle name="Normal 2 5 2 4 3" xfId="7422" xr:uid="{00000000-0005-0000-0000-0000A20C0000}"/>
    <cellStyle name="Normal 2 5 2 5" xfId="5371" xr:uid="{00000000-0005-0000-0000-0000A30C0000}"/>
    <cellStyle name="Normal 2 5 2 5 2" xfId="8925" xr:uid="{00000000-0005-0000-0000-0000A40C0000}"/>
    <cellStyle name="Normal 2 5 2 6" xfId="6300" xr:uid="{00000000-0005-0000-0000-0000A50C0000}"/>
    <cellStyle name="Normal 2 5 3" xfId="159" xr:uid="{00000000-0005-0000-0000-0000A60C0000}"/>
    <cellStyle name="Normal 2 5 3 2" xfId="2890" xr:uid="{00000000-0005-0000-0000-0000A70C0000}"/>
    <cellStyle name="Normal 2 5 3 2 2" xfId="5376" xr:uid="{00000000-0005-0000-0000-0000A80C0000}"/>
    <cellStyle name="Normal 2 5 3 2 2 2" xfId="8930" xr:uid="{00000000-0005-0000-0000-0000A90C0000}"/>
    <cellStyle name="Normal 2 5 3 2 3" xfId="7303" xr:uid="{00000000-0005-0000-0000-0000AA0C0000}"/>
    <cellStyle name="Normal 2 5 3 3" xfId="5375" xr:uid="{00000000-0005-0000-0000-0000AB0C0000}"/>
    <cellStyle name="Normal 2 5 3 3 2" xfId="8929" xr:uid="{00000000-0005-0000-0000-0000AC0C0000}"/>
    <cellStyle name="Normal 2 5 3 4" xfId="6301" xr:uid="{00000000-0005-0000-0000-0000AD0C0000}"/>
    <cellStyle name="Normal 2 5 4" xfId="1099" xr:uid="{00000000-0005-0000-0000-0000AE0C0000}"/>
    <cellStyle name="Normal 2 5 4 2" xfId="4206" xr:uid="{00000000-0005-0000-0000-0000AF0C0000}"/>
    <cellStyle name="Normal 2 5 4 3" xfId="3277" xr:uid="{00000000-0005-0000-0000-0000B00C0000}"/>
    <cellStyle name="Normal 2 5 5" xfId="2771" xr:uid="{00000000-0005-0000-0000-0000B10C0000}"/>
    <cellStyle name="Normal 2 5 5 2" xfId="5377" xr:uid="{00000000-0005-0000-0000-0000B20C0000}"/>
    <cellStyle name="Normal 2 5 5 2 2" xfId="8931" xr:uid="{00000000-0005-0000-0000-0000B30C0000}"/>
    <cellStyle name="Normal 2 5 5 3" xfId="7185" xr:uid="{00000000-0005-0000-0000-0000B40C0000}"/>
    <cellStyle name="Normal 2 5 6" xfId="5370" xr:uid="{00000000-0005-0000-0000-0000B50C0000}"/>
    <cellStyle name="Normal 2 5 6 2" xfId="8924" xr:uid="{00000000-0005-0000-0000-0000B60C0000}"/>
    <cellStyle name="Normal 2 5 7" xfId="6299" xr:uid="{00000000-0005-0000-0000-0000B70C0000}"/>
    <cellStyle name="Normal 2 5 8" xfId="9479" xr:uid="{00000000-0005-0000-0000-0000B80C0000}"/>
    <cellStyle name="Normal 2 6" xfId="160" xr:uid="{00000000-0005-0000-0000-0000B90C0000}"/>
    <cellStyle name="Normal 2 6 2" xfId="161" xr:uid="{00000000-0005-0000-0000-0000BA0C0000}"/>
    <cellStyle name="Normal 2 6 2 2" xfId="3038" xr:uid="{00000000-0005-0000-0000-0000BB0C0000}"/>
    <cellStyle name="Normal 2 6 2 2 2" xfId="5380" xr:uid="{00000000-0005-0000-0000-0000BC0C0000}"/>
    <cellStyle name="Normal 2 6 2 2 2 2" xfId="8934" xr:uid="{00000000-0005-0000-0000-0000BD0C0000}"/>
    <cellStyle name="Normal 2 6 2 2 3" xfId="7451" xr:uid="{00000000-0005-0000-0000-0000BE0C0000}"/>
    <cellStyle name="Normal 2 6 2 3" xfId="5379" xr:uid="{00000000-0005-0000-0000-0000BF0C0000}"/>
    <cellStyle name="Normal 2 6 2 3 2" xfId="8933" xr:uid="{00000000-0005-0000-0000-0000C00C0000}"/>
    <cellStyle name="Normal 2 6 2 4" xfId="6303" xr:uid="{00000000-0005-0000-0000-0000C10C0000}"/>
    <cellStyle name="Normal 2 6 3" xfId="1101" xr:uid="{00000000-0005-0000-0000-0000C20C0000}"/>
    <cellStyle name="Normal 2 6 3 2" xfId="4208" xr:uid="{00000000-0005-0000-0000-0000C30C0000}"/>
    <cellStyle name="Normal 2 6 3 3" xfId="3279" xr:uid="{00000000-0005-0000-0000-0000C40C0000}"/>
    <cellStyle name="Normal 2 6 4" xfId="2822" xr:uid="{00000000-0005-0000-0000-0000C50C0000}"/>
    <cellStyle name="Normal 2 6 4 2" xfId="5381" xr:uid="{00000000-0005-0000-0000-0000C60C0000}"/>
    <cellStyle name="Normal 2 6 4 2 2" xfId="8935" xr:uid="{00000000-0005-0000-0000-0000C70C0000}"/>
    <cellStyle name="Normal 2 6 4 3" xfId="7235" xr:uid="{00000000-0005-0000-0000-0000C80C0000}"/>
    <cellStyle name="Normal 2 6 5" xfId="5378" xr:uid="{00000000-0005-0000-0000-0000C90C0000}"/>
    <cellStyle name="Normal 2 6 5 2" xfId="8932" xr:uid="{00000000-0005-0000-0000-0000CA0C0000}"/>
    <cellStyle name="Normal 2 6 6" xfId="6302" xr:uid="{00000000-0005-0000-0000-0000CB0C0000}"/>
    <cellStyle name="Normal 2 6 7" xfId="9485" xr:uid="{00000000-0005-0000-0000-0000CC0C0000}"/>
    <cellStyle name="Normal 2 7" xfId="162" xr:uid="{00000000-0005-0000-0000-0000CD0C0000}"/>
    <cellStyle name="Normal 2 7 2" xfId="190" xr:uid="{00000000-0005-0000-0000-0000CE0C0000}"/>
    <cellStyle name="Normal 2 7 2 2" xfId="3020" xr:uid="{00000000-0005-0000-0000-0000CF0C0000}"/>
    <cellStyle name="Normal 2 7 2 2 2" xfId="5384" xr:uid="{00000000-0005-0000-0000-0000D00C0000}"/>
    <cellStyle name="Normal 2 7 2 2 2 2" xfId="8938" xr:uid="{00000000-0005-0000-0000-0000D10C0000}"/>
    <cellStyle name="Normal 2 7 2 2 3" xfId="7433" xr:uid="{00000000-0005-0000-0000-0000D20C0000}"/>
    <cellStyle name="Normal 2 7 2 3" xfId="5383" xr:uid="{00000000-0005-0000-0000-0000D30C0000}"/>
    <cellStyle name="Normal 2 7 2 3 2" xfId="8937" xr:uid="{00000000-0005-0000-0000-0000D40C0000}"/>
    <cellStyle name="Normal 2 7 2 4" xfId="6326" xr:uid="{00000000-0005-0000-0000-0000D50C0000}"/>
    <cellStyle name="Normal 2 7 3" xfId="1102" xr:uid="{00000000-0005-0000-0000-0000D60C0000}"/>
    <cellStyle name="Normal 2 7 3 2" xfId="4209" xr:uid="{00000000-0005-0000-0000-0000D70C0000}"/>
    <cellStyle name="Normal 2 7 3 3" xfId="3280" xr:uid="{00000000-0005-0000-0000-0000D80C0000}"/>
    <cellStyle name="Normal 2 7 4" xfId="2872" xr:uid="{00000000-0005-0000-0000-0000D90C0000}"/>
    <cellStyle name="Normal 2 7 4 2" xfId="5385" xr:uid="{00000000-0005-0000-0000-0000DA0C0000}"/>
    <cellStyle name="Normal 2 7 4 2 2" xfId="8939" xr:uid="{00000000-0005-0000-0000-0000DB0C0000}"/>
    <cellStyle name="Normal 2 7 4 3" xfId="7285" xr:uid="{00000000-0005-0000-0000-0000DC0C0000}"/>
    <cellStyle name="Normal 2 7 5" xfId="5382" xr:uid="{00000000-0005-0000-0000-0000DD0C0000}"/>
    <cellStyle name="Normal 2 7 5 2" xfId="8936" xr:uid="{00000000-0005-0000-0000-0000DE0C0000}"/>
    <cellStyle name="Normal 2 7 6" xfId="6304" xr:uid="{00000000-0005-0000-0000-0000DF0C0000}"/>
    <cellStyle name="Normal 2 8" xfId="163" xr:uid="{00000000-0005-0000-0000-0000E00C0000}"/>
    <cellStyle name="Normal 2 8 2" xfId="192" xr:uid="{00000000-0005-0000-0000-0000E10C0000}"/>
    <cellStyle name="Normal 2 8 2 2" xfId="3028" xr:uid="{00000000-0005-0000-0000-0000E20C0000}"/>
    <cellStyle name="Normal 2 8 2 2 2" xfId="5387" xr:uid="{00000000-0005-0000-0000-0000E30C0000}"/>
    <cellStyle name="Normal 2 8 2 2 2 2" xfId="8941" xr:uid="{00000000-0005-0000-0000-0000E40C0000}"/>
    <cellStyle name="Normal 2 8 2 2 3" xfId="7441" xr:uid="{00000000-0005-0000-0000-0000E50C0000}"/>
    <cellStyle name="Normal 2 8 2 3" xfId="5386" xr:uid="{00000000-0005-0000-0000-0000E60C0000}"/>
    <cellStyle name="Normal 2 8 2 3 2" xfId="8940" xr:uid="{00000000-0005-0000-0000-0000E70C0000}"/>
    <cellStyle name="Normal 2 8 2 4" xfId="6328" xr:uid="{00000000-0005-0000-0000-0000E80C0000}"/>
    <cellStyle name="Normal 2 8 3" xfId="4084" xr:uid="{00000000-0005-0000-0000-0000E90C0000}"/>
    <cellStyle name="Normal 2 8 4" xfId="3155" xr:uid="{00000000-0005-0000-0000-0000EA0C0000}"/>
    <cellStyle name="Normal 2 9" xfId="189" xr:uid="{00000000-0005-0000-0000-0000EB0C0000}"/>
    <cellStyle name="Normal 2 9 2" xfId="1103" xr:uid="{00000000-0005-0000-0000-0000EC0C0000}"/>
    <cellStyle name="Normal 2 9 2 2" xfId="4210" xr:uid="{00000000-0005-0000-0000-0000ED0C0000}"/>
    <cellStyle name="Normal 2 9 2 3" xfId="3281" xr:uid="{00000000-0005-0000-0000-0000EE0C0000}"/>
    <cellStyle name="Normal 2 9 3" xfId="2898" xr:uid="{00000000-0005-0000-0000-0000EF0C0000}"/>
    <cellStyle name="Normal 2 9 3 2" xfId="5389" xr:uid="{00000000-0005-0000-0000-0000F00C0000}"/>
    <cellStyle name="Normal 2 9 3 2 2" xfId="8943" xr:uid="{00000000-0005-0000-0000-0000F10C0000}"/>
    <cellStyle name="Normal 2 9 3 3" xfId="7311" xr:uid="{00000000-0005-0000-0000-0000F20C0000}"/>
    <cellStyle name="Normal 2 9 4" xfId="5388" xr:uid="{00000000-0005-0000-0000-0000F30C0000}"/>
    <cellStyle name="Normal 2 9 4 2" xfId="8942" xr:uid="{00000000-0005-0000-0000-0000F40C0000}"/>
    <cellStyle name="Normal 2 9 5" xfId="6325" xr:uid="{00000000-0005-0000-0000-0000F50C0000}"/>
    <cellStyle name="Normal 20" xfId="191" xr:uid="{00000000-0005-0000-0000-0000F60C0000}"/>
    <cellStyle name="Normal 20 2" xfId="1104" xr:uid="{00000000-0005-0000-0000-0000F70C0000}"/>
    <cellStyle name="Normal 20 2 2" xfId="2233" xr:uid="{00000000-0005-0000-0000-0000F80C0000}"/>
    <cellStyle name="Normal 20 2 2 2" xfId="4211" xr:uid="{00000000-0005-0000-0000-0000F90C0000}"/>
    <cellStyle name="Normal 20 2 2 3" xfId="3282" xr:uid="{00000000-0005-0000-0000-0000FA0C0000}"/>
    <cellStyle name="Normal 20 2 3" xfId="3008" xr:uid="{00000000-0005-0000-0000-0000FB0C0000}"/>
    <cellStyle name="Normal 20 2 3 2" xfId="5391" xr:uid="{00000000-0005-0000-0000-0000FC0C0000}"/>
    <cellStyle name="Normal 20 2 3 2 2" xfId="8945" xr:uid="{00000000-0005-0000-0000-0000FD0C0000}"/>
    <cellStyle name="Normal 20 2 3 3" xfId="7421" xr:uid="{00000000-0005-0000-0000-0000FE0C0000}"/>
    <cellStyle name="Normal 20 3" xfId="2234" xr:uid="{00000000-0005-0000-0000-0000FF0C0000}"/>
    <cellStyle name="Normal 20 3 2" xfId="4081" xr:uid="{00000000-0005-0000-0000-0000000D0000}"/>
    <cellStyle name="Normal 20 3 3" xfId="3152" xr:uid="{00000000-0005-0000-0000-0000010D0000}"/>
    <cellStyle name="Normal 20 4" xfId="2770" xr:uid="{00000000-0005-0000-0000-0000020D0000}"/>
    <cellStyle name="Normal 20 4 2" xfId="5392" xr:uid="{00000000-0005-0000-0000-0000030D0000}"/>
    <cellStyle name="Normal 20 4 2 2" xfId="8946" xr:uid="{00000000-0005-0000-0000-0000040D0000}"/>
    <cellStyle name="Normal 20 4 3" xfId="7184" xr:uid="{00000000-0005-0000-0000-0000050D0000}"/>
    <cellStyle name="Normal 20 5" xfId="5390" xr:uid="{00000000-0005-0000-0000-0000060D0000}"/>
    <cellStyle name="Normal 20 5 2" xfId="8944" xr:uid="{00000000-0005-0000-0000-0000070D0000}"/>
    <cellStyle name="Normal 20 6" xfId="6327" xr:uid="{00000000-0005-0000-0000-0000080D0000}"/>
    <cellStyle name="Normal 200" xfId="1105" xr:uid="{00000000-0005-0000-0000-0000090D0000}"/>
    <cellStyle name="Normal 201" xfId="1106" xr:uid="{00000000-0005-0000-0000-00000A0D0000}"/>
    <cellStyle name="Normal 202" xfId="29" xr:uid="{00000000-0005-0000-0000-00000B0D0000}"/>
    <cellStyle name="Normal 203" xfId="1107" xr:uid="{00000000-0005-0000-0000-00000C0D0000}"/>
    <cellStyle name="Normal 204" xfId="1108" xr:uid="{00000000-0005-0000-0000-00000D0D0000}"/>
    <cellStyle name="Normal 205" xfId="1109" xr:uid="{00000000-0005-0000-0000-00000E0D0000}"/>
    <cellStyle name="Normal 206" xfId="1110" xr:uid="{00000000-0005-0000-0000-00000F0D0000}"/>
    <cellStyle name="Normal 206 2" xfId="3087" xr:uid="{00000000-0005-0000-0000-0000100D0000}"/>
    <cellStyle name="Normal 206 2 2" xfId="5394" xr:uid="{00000000-0005-0000-0000-0000110D0000}"/>
    <cellStyle name="Normal 206 2 2 2" xfId="8948" xr:uid="{00000000-0005-0000-0000-0000120D0000}"/>
    <cellStyle name="Normal 206 2 3" xfId="7500" xr:uid="{00000000-0005-0000-0000-0000130D0000}"/>
    <cellStyle name="Normal 206 3" xfId="5393" xr:uid="{00000000-0005-0000-0000-0000140D0000}"/>
    <cellStyle name="Normal 206 3 2" xfId="8947" xr:uid="{00000000-0005-0000-0000-0000150D0000}"/>
    <cellStyle name="Normal 206 4" xfId="6394" xr:uid="{00000000-0005-0000-0000-0000160D0000}"/>
    <cellStyle name="Normal 207" xfId="1111" xr:uid="{00000000-0005-0000-0000-0000170D0000}"/>
    <cellStyle name="Normal 207 2" xfId="4212" xr:uid="{00000000-0005-0000-0000-0000180D0000}"/>
    <cellStyle name="Normal 207 3" xfId="3283" xr:uid="{00000000-0005-0000-0000-0000190D0000}"/>
    <cellStyle name="Normal 208" xfId="1112" xr:uid="{00000000-0005-0000-0000-00001A0D0000}"/>
    <cellStyle name="Normal 208 2" xfId="4213" xr:uid="{00000000-0005-0000-0000-00001B0D0000}"/>
    <cellStyle name="Normal 208 3" xfId="3284" xr:uid="{00000000-0005-0000-0000-00001C0D0000}"/>
    <cellStyle name="Normal 209" xfId="1113" xr:uid="{00000000-0005-0000-0000-00001D0D0000}"/>
    <cellStyle name="Normal 209 2" xfId="4214" xr:uid="{00000000-0005-0000-0000-00001E0D0000}"/>
    <cellStyle name="Normal 209 3" xfId="3285" xr:uid="{00000000-0005-0000-0000-00001F0D0000}"/>
    <cellStyle name="Normal 21" xfId="202" xr:uid="{00000000-0005-0000-0000-0000200D0000}"/>
    <cellStyle name="Normal 21 2" xfId="1114" xr:uid="{00000000-0005-0000-0000-0000210D0000}"/>
    <cellStyle name="Normal 21 2 2" xfId="2235" xr:uid="{00000000-0005-0000-0000-0000220D0000}"/>
    <cellStyle name="Normal 21 2 2 2" xfId="4215" xr:uid="{00000000-0005-0000-0000-0000230D0000}"/>
    <cellStyle name="Normal 21 2 2 3" xfId="3286" xr:uid="{00000000-0005-0000-0000-0000240D0000}"/>
    <cellStyle name="Normal 21 2 3" xfId="2887" xr:uid="{00000000-0005-0000-0000-0000250D0000}"/>
    <cellStyle name="Normal 21 2 3 2" xfId="5395" xr:uid="{00000000-0005-0000-0000-0000260D0000}"/>
    <cellStyle name="Normal 21 2 3 2 2" xfId="8949" xr:uid="{00000000-0005-0000-0000-0000270D0000}"/>
    <cellStyle name="Normal 21 2 3 3" xfId="7300" xr:uid="{00000000-0005-0000-0000-0000280D0000}"/>
    <cellStyle name="Normal 21 3" xfId="2236" xr:uid="{00000000-0005-0000-0000-0000290D0000}"/>
    <cellStyle name="Normal 21 3 2" xfId="4090" xr:uid="{00000000-0005-0000-0000-00002A0D0000}"/>
    <cellStyle name="Normal 21 3 3" xfId="3161" xr:uid="{00000000-0005-0000-0000-00002B0D0000}"/>
    <cellStyle name="Normal 210" xfId="203" xr:uid="{00000000-0005-0000-0000-00002C0D0000}"/>
    <cellStyle name="Normal 210 2" xfId="3036" xr:uid="{00000000-0005-0000-0000-00002D0D0000}"/>
    <cellStyle name="Normal 210 2 2" xfId="5397" xr:uid="{00000000-0005-0000-0000-00002E0D0000}"/>
    <cellStyle name="Normal 210 2 2 2" xfId="8951" xr:uid="{00000000-0005-0000-0000-00002F0D0000}"/>
    <cellStyle name="Normal 210 2 3" xfId="7449" xr:uid="{00000000-0005-0000-0000-0000300D0000}"/>
    <cellStyle name="Normal 210 3" xfId="5396" xr:uid="{00000000-0005-0000-0000-0000310D0000}"/>
    <cellStyle name="Normal 210 3 2" xfId="8950" xr:uid="{00000000-0005-0000-0000-0000320D0000}"/>
    <cellStyle name="Normal 210 4" xfId="6335" xr:uid="{00000000-0005-0000-0000-0000330D0000}"/>
    <cellStyle name="Normal 211" xfId="2077" xr:uid="{00000000-0005-0000-0000-0000340D0000}"/>
    <cellStyle name="Normal 211 2" xfId="4868" xr:uid="{00000000-0005-0000-0000-0000350D0000}"/>
    <cellStyle name="Normal 211 3" xfId="4051" xr:uid="{00000000-0005-0000-0000-0000360D0000}"/>
    <cellStyle name="Normal 211 4" xfId="3093" xr:uid="{00000000-0005-0000-0000-0000370D0000}"/>
    <cellStyle name="Normal 211 5" xfId="5398" xr:uid="{00000000-0005-0000-0000-0000380D0000}"/>
    <cellStyle name="Normal 211 5 2" xfId="8952" xr:uid="{00000000-0005-0000-0000-0000390D0000}"/>
    <cellStyle name="Normal 211 6" xfId="6687" xr:uid="{00000000-0005-0000-0000-00003A0D0000}"/>
    <cellStyle name="Normal 212" xfId="2080" xr:uid="{00000000-0005-0000-0000-00003B0D0000}"/>
    <cellStyle name="Normal 212 2" xfId="5399" xr:uid="{00000000-0005-0000-0000-00003C0D0000}"/>
    <cellStyle name="Normal 212 2 2" xfId="8953" xr:uid="{00000000-0005-0000-0000-00003D0D0000}"/>
    <cellStyle name="Normal 212 3" xfId="6688" xr:uid="{00000000-0005-0000-0000-00003E0D0000}"/>
    <cellStyle name="Normal 213" xfId="2587" xr:uid="{00000000-0005-0000-0000-00003F0D0000}"/>
    <cellStyle name="Normal 213 2" xfId="5400" xr:uid="{00000000-0005-0000-0000-0000400D0000}"/>
    <cellStyle name="Normal 213 2 2" xfId="8954" xr:uid="{00000000-0005-0000-0000-0000410D0000}"/>
    <cellStyle name="Normal 213 3" xfId="7005" xr:uid="{00000000-0005-0000-0000-0000420D0000}"/>
    <cellStyle name="Normal 214" xfId="4869" xr:uid="{00000000-0005-0000-0000-0000430D0000}"/>
    <cellStyle name="Normal 214 2" xfId="5401" xr:uid="{00000000-0005-0000-0000-0000440D0000}"/>
    <cellStyle name="Normal 214 2 2" xfId="8955" xr:uid="{00000000-0005-0000-0000-0000450D0000}"/>
    <cellStyle name="Normal 214 3" xfId="8500" xr:uid="{00000000-0005-0000-0000-0000460D0000}"/>
    <cellStyle name="Normal 215" xfId="9468" xr:uid="{00000000-0005-0000-0000-0000470D0000}"/>
    <cellStyle name="Normal 22" xfId="1115" xr:uid="{00000000-0005-0000-0000-0000480D0000}"/>
    <cellStyle name="Normal 22 2" xfId="1116" xr:uid="{00000000-0005-0000-0000-0000490D0000}"/>
    <cellStyle name="Normal 22 2 2" xfId="4217" xr:uid="{00000000-0005-0000-0000-00004A0D0000}"/>
    <cellStyle name="Normal 22 2 3" xfId="3288" xr:uid="{00000000-0005-0000-0000-00004B0D0000}"/>
    <cellStyle name="Normal 22 3" xfId="3120" xr:uid="{00000000-0005-0000-0000-00004C0D0000}"/>
    <cellStyle name="Normal 22 3 2" xfId="5402" xr:uid="{00000000-0005-0000-0000-00004D0D0000}"/>
    <cellStyle name="Normal 22 3 2 2" xfId="8956" xr:uid="{00000000-0005-0000-0000-00004E0D0000}"/>
    <cellStyle name="Normal 22 3 3" xfId="7517" xr:uid="{00000000-0005-0000-0000-00004F0D0000}"/>
    <cellStyle name="Normal 22 4" xfId="4216" xr:uid="{00000000-0005-0000-0000-0000500D0000}"/>
    <cellStyle name="Normal 22 5" xfId="3287" xr:uid="{00000000-0005-0000-0000-0000510D0000}"/>
    <cellStyle name="Normal 23" xfId="1117" xr:uid="{00000000-0005-0000-0000-0000520D0000}"/>
    <cellStyle name="Normal 23 2" xfId="4218" xr:uid="{00000000-0005-0000-0000-0000530D0000}"/>
    <cellStyle name="Normal 23 3" xfId="3289" xr:uid="{00000000-0005-0000-0000-0000540D0000}"/>
    <cellStyle name="Normal 24" xfId="1118" xr:uid="{00000000-0005-0000-0000-0000550D0000}"/>
    <cellStyle name="Normal 24 2" xfId="4219" xr:uid="{00000000-0005-0000-0000-0000560D0000}"/>
    <cellStyle name="Normal 24 3" xfId="3290" xr:uid="{00000000-0005-0000-0000-0000570D0000}"/>
    <cellStyle name="Normal 25" xfId="1119" xr:uid="{00000000-0005-0000-0000-0000580D0000}"/>
    <cellStyle name="Normal 25 2" xfId="1120" xr:uid="{00000000-0005-0000-0000-0000590D0000}"/>
    <cellStyle name="Normal 25 2 2" xfId="4221" xr:uid="{00000000-0005-0000-0000-00005A0D0000}"/>
    <cellStyle name="Normal 25 2 3" xfId="3292" xr:uid="{00000000-0005-0000-0000-00005B0D0000}"/>
    <cellStyle name="Normal 25 3" xfId="4220" xr:uid="{00000000-0005-0000-0000-00005C0D0000}"/>
    <cellStyle name="Normal 25 4" xfId="3291" xr:uid="{00000000-0005-0000-0000-00005D0D0000}"/>
    <cellStyle name="Normal 26" xfId="1121" xr:uid="{00000000-0005-0000-0000-00005E0D0000}"/>
    <cellStyle name="Normal 26 2" xfId="1122" xr:uid="{00000000-0005-0000-0000-00005F0D0000}"/>
    <cellStyle name="Normal 26 2 2" xfId="4223" xr:uid="{00000000-0005-0000-0000-0000600D0000}"/>
    <cellStyle name="Normal 26 2 3" xfId="3294" xr:uid="{00000000-0005-0000-0000-0000610D0000}"/>
    <cellStyle name="Normal 26 3" xfId="4222" xr:uid="{00000000-0005-0000-0000-0000620D0000}"/>
    <cellStyle name="Normal 26 4" xfId="3293" xr:uid="{00000000-0005-0000-0000-0000630D0000}"/>
    <cellStyle name="Normal 27" xfId="1123" xr:uid="{00000000-0005-0000-0000-0000640D0000}"/>
    <cellStyle name="Normal 27 2" xfId="4224" xr:uid="{00000000-0005-0000-0000-0000650D0000}"/>
    <cellStyle name="Normal 27 3" xfId="3295" xr:uid="{00000000-0005-0000-0000-0000660D0000}"/>
    <cellStyle name="Normal 28" xfId="1124" xr:uid="{00000000-0005-0000-0000-0000670D0000}"/>
    <cellStyle name="Normal 28 2" xfId="1125" xr:uid="{00000000-0005-0000-0000-0000680D0000}"/>
    <cellStyle name="Normal 28 2 2" xfId="4226" xr:uid="{00000000-0005-0000-0000-0000690D0000}"/>
    <cellStyle name="Normal 28 2 3" xfId="3297" xr:uid="{00000000-0005-0000-0000-00006A0D0000}"/>
    <cellStyle name="Normal 28 3" xfId="4225" xr:uid="{00000000-0005-0000-0000-00006B0D0000}"/>
    <cellStyle name="Normal 28 4" xfId="3296" xr:uid="{00000000-0005-0000-0000-00006C0D0000}"/>
    <cellStyle name="Normal 29" xfId="1126" xr:uid="{00000000-0005-0000-0000-00006D0D0000}"/>
    <cellStyle name="Normal 29 2" xfId="1127" xr:uid="{00000000-0005-0000-0000-00006E0D0000}"/>
    <cellStyle name="Normal 29 2 2" xfId="4228" xr:uid="{00000000-0005-0000-0000-00006F0D0000}"/>
    <cellStyle name="Normal 29 2 3" xfId="3299" xr:uid="{00000000-0005-0000-0000-0000700D0000}"/>
    <cellStyle name="Normal 29 3" xfId="4227" xr:uid="{00000000-0005-0000-0000-0000710D0000}"/>
    <cellStyle name="Normal 29 4" xfId="3298" xr:uid="{00000000-0005-0000-0000-0000720D0000}"/>
    <cellStyle name="Normal 3" xfId="6" xr:uid="{00000000-0005-0000-0000-0000730D0000}"/>
    <cellStyle name="Normal 3 10" xfId="1128" xr:uid="{00000000-0005-0000-0000-0000740D0000}"/>
    <cellStyle name="Normal 3 10 2" xfId="4229" xr:uid="{00000000-0005-0000-0000-0000750D0000}"/>
    <cellStyle name="Normal 3 10 3" xfId="3300" xr:uid="{00000000-0005-0000-0000-0000760D0000}"/>
    <cellStyle name="Normal 3 11" xfId="1129" xr:uid="{00000000-0005-0000-0000-0000770D0000}"/>
    <cellStyle name="Normal 3 11 2" xfId="4230" xr:uid="{00000000-0005-0000-0000-0000780D0000}"/>
    <cellStyle name="Normal 3 11 3" xfId="3301" xr:uid="{00000000-0005-0000-0000-0000790D0000}"/>
    <cellStyle name="Normal 3 12" xfId="1130" xr:uid="{00000000-0005-0000-0000-00007A0D0000}"/>
    <cellStyle name="Normal 3 12 2" xfId="4231" xr:uid="{00000000-0005-0000-0000-00007B0D0000}"/>
    <cellStyle name="Normal 3 12 3" xfId="3302" xr:uid="{00000000-0005-0000-0000-00007C0D0000}"/>
    <cellStyle name="Normal 3 13" xfId="1131" xr:uid="{00000000-0005-0000-0000-00007D0D0000}"/>
    <cellStyle name="Normal 3 13 2" xfId="4232" xr:uid="{00000000-0005-0000-0000-00007E0D0000}"/>
    <cellStyle name="Normal 3 13 3" xfId="3303" xr:uid="{00000000-0005-0000-0000-00007F0D0000}"/>
    <cellStyle name="Normal 3 14" xfId="1132" xr:uid="{00000000-0005-0000-0000-0000800D0000}"/>
    <cellStyle name="Normal 3 14 2" xfId="4233" xr:uid="{00000000-0005-0000-0000-0000810D0000}"/>
    <cellStyle name="Normal 3 14 3" xfId="3304" xr:uid="{00000000-0005-0000-0000-0000820D0000}"/>
    <cellStyle name="Normal 3 15" xfId="1133" xr:uid="{00000000-0005-0000-0000-0000830D0000}"/>
    <cellStyle name="Normal 3 15 2" xfId="4234" xr:uid="{00000000-0005-0000-0000-0000840D0000}"/>
    <cellStyle name="Normal 3 15 3" xfId="3305" xr:uid="{00000000-0005-0000-0000-0000850D0000}"/>
    <cellStyle name="Normal 3 16" xfId="1134" xr:uid="{00000000-0005-0000-0000-0000860D0000}"/>
    <cellStyle name="Normal 3 16 2" xfId="4235" xr:uid="{00000000-0005-0000-0000-0000870D0000}"/>
    <cellStyle name="Normal 3 16 3" xfId="3306" xr:uid="{00000000-0005-0000-0000-0000880D0000}"/>
    <cellStyle name="Normal 3 17" xfId="1135" xr:uid="{00000000-0005-0000-0000-0000890D0000}"/>
    <cellStyle name="Normal 3 17 2" xfId="4236" xr:uid="{00000000-0005-0000-0000-00008A0D0000}"/>
    <cellStyle name="Normal 3 17 3" xfId="3307" xr:uid="{00000000-0005-0000-0000-00008B0D0000}"/>
    <cellStyle name="Normal 3 18" xfId="1136" xr:uid="{00000000-0005-0000-0000-00008C0D0000}"/>
    <cellStyle name="Normal 3 18 2" xfId="4237" xr:uid="{00000000-0005-0000-0000-00008D0D0000}"/>
    <cellStyle name="Normal 3 18 3" xfId="3308" xr:uid="{00000000-0005-0000-0000-00008E0D0000}"/>
    <cellStyle name="Normal 3 19" xfId="1137" xr:uid="{00000000-0005-0000-0000-00008F0D0000}"/>
    <cellStyle name="Normal 3 19 2" xfId="4238" xr:uid="{00000000-0005-0000-0000-0000900D0000}"/>
    <cellStyle name="Normal 3 19 3" xfId="3309" xr:uid="{00000000-0005-0000-0000-0000910D0000}"/>
    <cellStyle name="Normal 3 2" xfId="30" xr:uid="{00000000-0005-0000-0000-0000920D0000}"/>
    <cellStyle name="Normal 3 2 2" xfId="164" xr:uid="{00000000-0005-0000-0000-0000930D0000}"/>
    <cellStyle name="Normal 3 2 2 2" xfId="165" xr:uid="{00000000-0005-0000-0000-0000940D0000}"/>
    <cellStyle name="Normal 3 2 2 2 2" xfId="2989" xr:uid="{00000000-0005-0000-0000-0000950D0000}"/>
    <cellStyle name="Normal 3 2 2 2 2 2" xfId="5404" xr:uid="{00000000-0005-0000-0000-0000960D0000}"/>
    <cellStyle name="Normal 3 2 2 2 2 2 2" xfId="8958" xr:uid="{00000000-0005-0000-0000-0000970D0000}"/>
    <cellStyle name="Normal 3 2 2 2 2 3" xfId="7402" xr:uid="{00000000-0005-0000-0000-0000980D0000}"/>
    <cellStyle name="Normal 3 2 2 2 3" xfId="5403" xr:uid="{00000000-0005-0000-0000-0000990D0000}"/>
    <cellStyle name="Normal 3 2 2 2 3 2" xfId="8957" xr:uid="{00000000-0005-0000-0000-00009A0D0000}"/>
    <cellStyle name="Normal 3 2 2 2 4" xfId="6305" xr:uid="{00000000-0005-0000-0000-00009B0D0000}"/>
    <cellStyle name="Normal 3 2 2 3" xfId="4085" xr:uid="{00000000-0005-0000-0000-00009C0D0000}"/>
    <cellStyle name="Normal 3 2 2 4" xfId="3156" xr:uid="{00000000-0005-0000-0000-00009D0D0000}"/>
    <cellStyle name="Normal 3 2 3" xfId="166" xr:uid="{00000000-0005-0000-0000-00009E0D0000}"/>
    <cellStyle name="Normal 3 2 3 2" xfId="167" xr:uid="{00000000-0005-0000-0000-00009F0D0000}"/>
    <cellStyle name="Normal 3 2 3 2 2" xfId="2878" xr:uid="{00000000-0005-0000-0000-0000A00D0000}"/>
    <cellStyle name="Normal 3 2 3 2 2 2" xfId="5407" xr:uid="{00000000-0005-0000-0000-0000A10D0000}"/>
    <cellStyle name="Normal 3 2 3 2 2 2 2" xfId="8961" xr:uid="{00000000-0005-0000-0000-0000A20D0000}"/>
    <cellStyle name="Normal 3 2 3 2 2 3" xfId="7291" xr:uid="{00000000-0005-0000-0000-0000A30D0000}"/>
    <cellStyle name="Normal 3 2 3 2 3" xfId="5406" xr:uid="{00000000-0005-0000-0000-0000A40D0000}"/>
    <cellStyle name="Normal 3 2 3 2 3 2" xfId="8960" xr:uid="{00000000-0005-0000-0000-0000A50D0000}"/>
    <cellStyle name="Normal 3 2 3 2 4" xfId="6307" xr:uid="{00000000-0005-0000-0000-0000A60D0000}"/>
    <cellStyle name="Normal 3 2 3 3" xfId="3026" xr:uid="{00000000-0005-0000-0000-0000A70D0000}"/>
    <cellStyle name="Normal 3 2 3 3 2" xfId="5408" xr:uid="{00000000-0005-0000-0000-0000A80D0000}"/>
    <cellStyle name="Normal 3 2 3 3 2 2" xfId="8962" xr:uid="{00000000-0005-0000-0000-0000A90D0000}"/>
    <cellStyle name="Normal 3 2 3 3 3" xfId="7439" xr:uid="{00000000-0005-0000-0000-0000AA0D0000}"/>
    <cellStyle name="Normal 3 2 3 4" xfId="5405" xr:uid="{00000000-0005-0000-0000-0000AB0D0000}"/>
    <cellStyle name="Normal 3 2 3 4 2" xfId="8959" xr:uid="{00000000-0005-0000-0000-0000AC0D0000}"/>
    <cellStyle name="Normal 3 2 3 5" xfId="6306" xr:uid="{00000000-0005-0000-0000-0000AD0D0000}"/>
    <cellStyle name="Normal 3 2 4" xfId="168" xr:uid="{00000000-0005-0000-0000-0000AE0D0000}"/>
    <cellStyle name="Normal 3 2 4 2" xfId="3043" xr:uid="{00000000-0005-0000-0000-0000AF0D0000}"/>
    <cellStyle name="Normal 3 2 4 2 2" xfId="5410" xr:uid="{00000000-0005-0000-0000-0000B00D0000}"/>
    <cellStyle name="Normal 3 2 4 2 2 2" xfId="8964" xr:uid="{00000000-0005-0000-0000-0000B10D0000}"/>
    <cellStyle name="Normal 3 2 4 2 3" xfId="7456" xr:uid="{00000000-0005-0000-0000-0000B20D0000}"/>
    <cellStyle name="Normal 3 2 4 3" xfId="5409" xr:uid="{00000000-0005-0000-0000-0000B30D0000}"/>
    <cellStyle name="Normal 3 2 4 3 2" xfId="8963" xr:uid="{00000000-0005-0000-0000-0000B40D0000}"/>
    <cellStyle name="Normal 3 2 4 4" xfId="6308" xr:uid="{00000000-0005-0000-0000-0000B50D0000}"/>
    <cellStyle name="Normal 3 20" xfId="1138" xr:uid="{00000000-0005-0000-0000-0000B60D0000}"/>
    <cellStyle name="Normal 3 20 2" xfId="4239" xr:uid="{00000000-0005-0000-0000-0000B70D0000}"/>
    <cellStyle name="Normal 3 20 3" xfId="3310" xr:uid="{00000000-0005-0000-0000-0000B80D0000}"/>
    <cellStyle name="Normal 3 21" xfId="1139" xr:uid="{00000000-0005-0000-0000-0000B90D0000}"/>
    <cellStyle name="Normal 3 21 2" xfId="4240" xr:uid="{00000000-0005-0000-0000-0000BA0D0000}"/>
    <cellStyle name="Normal 3 21 3" xfId="3311" xr:uid="{00000000-0005-0000-0000-0000BB0D0000}"/>
    <cellStyle name="Normal 3 22" xfId="1140" xr:uid="{00000000-0005-0000-0000-0000BC0D0000}"/>
    <cellStyle name="Normal 3 22 2" xfId="4241" xr:uid="{00000000-0005-0000-0000-0000BD0D0000}"/>
    <cellStyle name="Normal 3 22 3" xfId="3312" xr:uid="{00000000-0005-0000-0000-0000BE0D0000}"/>
    <cellStyle name="Normal 3 23" xfId="1141" xr:uid="{00000000-0005-0000-0000-0000BF0D0000}"/>
    <cellStyle name="Normal 3 23 2" xfId="4242" xr:uid="{00000000-0005-0000-0000-0000C00D0000}"/>
    <cellStyle name="Normal 3 23 3" xfId="3313" xr:uid="{00000000-0005-0000-0000-0000C10D0000}"/>
    <cellStyle name="Normal 3 24" xfId="1142" xr:uid="{00000000-0005-0000-0000-0000C20D0000}"/>
    <cellStyle name="Normal 3 24 2" xfId="4243" xr:uid="{00000000-0005-0000-0000-0000C30D0000}"/>
    <cellStyle name="Normal 3 24 3" xfId="3314" xr:uid="{00000000-0005-0000-0000-0000C40D0000}"/>
    <cellStyle name="Normal 3 25" xfId="1143" xr:uid="{00000000-0005-0000-0000-0000C50D0000}"/>
    <cellStyle name="Normal 3 25 2" xfId="4244" xr:uid="{00000000-0005-0000-0000-0000C60D0000}"/>
    <cellStyle name="Normal 3 25 3" xfId="3315" xr:uid="{00000000-0005-0000-0000-0000C70D0000}"/>
    <cellStyle name="Normal 3 26" xfId="1144" xr:uid="{00000000-0005-0000-0000-0000C80D0000}"/>
    <cellStyle name="Normal 3 26 2" xfId="4245" xr:uid="{00000000-0005-0000-0000-0000C90D0000}"/>
    <cellStyle name="Normal 3 26 3" xfId="3316" xr:uid="{00000000-0005-0000-0000-0000CA0D0000}"/>
    <cellStyle name="Normal 3 27" xfId="1145" xr:uid="{00000000-0005-0000-0000-0000CB0D0000}"/>
    <cellStyle name="Normal 3 27 2" xfId="4246" xr:uid="{00000000-0005-0000-0000-0000CC0D0000}"/>
    <cellStyle name="Normal 3 27 3" xfId="3317" xr:uid="{00000000-0005-0000-0000-0000CD0D0000}"/>
    <cellStyle name="Normal 3 28" xfId="1146" xr:uid="{00000000-0005-0000-0000-0000CE0D0000}"/>
    <cellStyle name="Normal 3 28 2" xfId="3088" xr:uid="{00000000-0005-0000-0000-0000CF0D0000}"/>
    <cellStyle name="Normal 3 28 2 2" xfId="5412" xr:uid="{00000000-0005-0000-0000-0000D00D0000}"/>
    <cellStyle name="Normal 3 28 2 2 2" xfId="8966" xr:uid="{00000000-0005-0000-0000-0000D10D0000}"/>
    <cellStyle name="Normal 3 28 2 3" xfId="7501" xr:uid="{00000000-0005-0000-0000-0000D20D0000}"/>
    <cellStyle name="Normal 3 28 3" xfId="5411" xr:uid="{00000000-0005-0000-0000-0000D30D0000}"/>
    <cellStyle name="Normal 3 28 3 2" xfId="8965" xr:uid="{00000000-0005-0000-0000-0000D40D0000}"/>
    <cellStyle name="Normal 3 28 4" xfId="6395" xr:uid="{00000000-0005-0000-0000-0000D50D0000}"/>
    <cellStyle name="Normal 3 29" xfId="2079" xr:uid="{00000000-0005-0000-0000-0000D60D0000}"/>
    <cellStyle name="Normal 3 29 2" xfId="3095" xr:uid="{00000000-0005-0000-0000-0000D70D0000}"/>
    <cellStyle name="Normal 3 29 3" xfId="5413" xr:uid="{00000000-0005-0000-0000-0000D80D0000}"/>
    <cellStyle name="Normal 3 3" xfId="31" xr:uid="{00000000-0005-0000-0000-0000D90D0000}"/>
    <cellStyle name="Normal 3 30" xfId="9486" xr:uid="{00000000-0005-0000-0000-0000DA0D0000}"/>
    <cellStyle name="Normal 3 4" xfId="59" xr:uid="{00000000-0005-0000-0000-0000DB0D0000}"/>
    <cellStyle name="Normal 3 4 2" xfId="1148" xr:uid="{00000000-0005-0000-0000-0000DC0D0000}"/>
    <cellStyle name="Normal 3 4 3" xfId="1147" xr:uid="{00000000-0005-0000-0000-0000DD0D0000}"/>
    <cellStyle name="Normal 3 4 4" xfId="3116" xr:uid="{00000000-0005-0000-0000-0000DE0D0000}"/>
    <cellStyle name="Normal 3 5" xfId="195" xr:uid="{00000000-0005-0000-0000-0000DF0D0000}"/>
    <cellStyle name="Normal 3 5 2" xfId="4086" xr:uid="{00000000-0005-0000-0000-0000E00D0000}"/>
    <cellStyle name="Normal 3 5 3" xfId="3157" xr:uid="{00000000-0005-0000-0000-0000E10D0000}"/>
    <cellStyle name="Normal 3 6" xfId="1149" xr:uid="{00000000-0005-0000-0000-0000E20D0000}"/>
    <cellStyle name="Normal 3 6 2" xfId="4247" xr:uid="{00000000-0005-0000-0000-0000E30D0000}"/>
    <cellStyle name="Normal 3 6 3" xfId="3318" xr:uid="{00000000-0005-0000-0000-0000E40D0000}"/>
    <cellStyle name="Normal 3 7" xfId="1150" xr:uid="{00000000-0005-0000-0000-0000E50D0000}"/>
    <cellStyle name="Normal 3 7 2" xfId="4248" xr:uid="{00000000-0005-0000-0000-0000E60D0000}"/>
    <cellStyle name="Normal 3 7 3" xfId="3319" xr:uid="{00000000-0005-0000-0000-0000E70D0000}"/>
    <cellStyle name="Normal 3 8" xfId="1151" xr:uid="{00000000-0005-0000-0000-0000E80D0000}"/>
    <cellStyle name="Normal 3 8 2" xfId="4249" xr:uid="{00000000-0005-0000-0000-0000E90D0000}"/>
    <cellStyle name="Normal 3 8 3" xfId="3320" xr:uid="{00000000-0005-0000-0000-0000EA0D0000}"/>
    <cellStyle name="Normal 3 9" xfId="1152" xr:uid="{00000000-0005-0000-0000-0000EB0D0000}"/>
    <cellStyle name="Normal 3 9 2" xfId="4250" xr:uid="{00000000-0005-0000-0000-0000EC0D0000}"/>
    <cellStyle name="Normal 3 9 3" xfId="3321" xr:uid="{00000000-0005-0000-0000-0000ED0D0000}"/>
    <cellStyle name="Normal 30" xfId="1153" xr:uid="{00000000-0005-0000-0000-0000EE0D0000}"/>
    <cellStyle name="Normal 30 2" xfId="1154" xr:uid="{00000000-0005-0000-0000-0000EF0D0000}"/>
    <cellStyle name="Normal 30 2 2" xfId="4252" xr:uid="{00000000-0005-0000-0000-0000F00D0000}"/>
    <cellStyle name="Normal 30 2 3" xfId="3323" xr:uid="{00000000-0005-0000-0000-0000F10D0000}"/>
    <cellStyle name="Normal 30 3" xfId="4251" xr:uid="{00000000-0005-0000-0000-0000F20D0000}"/>
    <cellStyle name="Normal 30 4" xfId="3322" xr:uid="{00000000-0005-0000-0000-0000F30D0000}"/>
    <cellStyle name="Normal 31" xfId="1155" xr:uid="{00000000-0005-0000-0000-0000F40D0000}"/>
    <cellStyle name="Normal 31 2" xfId="1156" xr:uid="{00000000-0005-0000-0000-0000F50D0000}"/>
    <cellStyle name="Normal 31 2 2" xfId="4254" xr:uid="{00000000-0005-0000-0000-0000F60D0000}"/>
    <cellStyle name="Normal 31 2 3" xfId="3325" xr:uid="{00000000-0005-0000-0000-0000F70D0000}"/>
    <cellStyle name="Normal 31 3" xfId="4253" xr:uid="{00000000-0005-0000-0000-0000F80D0000}"/>
    <cellStyle name="Normal 31 4" xfId="3324" xr:uid="{00000000-0005-0000-0000-0000F90D0000}"/>
    <cellStyle name="Normal 32" xfId="1157" xr:uid="{00000000-0005-0000-0000-0000FA0D0000}"/>
    <cellStyle name="Normal 32 2" xfId="1158" xr:uid="{00000000-0005-0000-0000-0000FB0D0000}"/>
    <cellStyle name="Normal 32 2 2" xfId="4256" xr:uid="{00000000-0005-0000-0000-0000FC0D0000}"/>
    <cellStyle name="Normal 32 2 3" xfId="3327" xr:uid="{00000000-0005-0000-0000-0000FD0D0000}"/>
    <cellStyle name="Normal 32 3" xfId="4255" xr:uid="{00000000-0005-0000-0000-0000FE0D0000}"/>
    <cellStyle name="Normal 32 4" xfId="3326" xr:uid="{00000000-0005-0000-0000-0000FF0D0000}"/>
    <cellStyle name="Normal 33" xfId="1159" xr:uid="{00000000-0005-0000-0000-0000000E0000}"/>
    <cellStyle name="Normal 33 2" xfId="1160" xr:uid="{00000000-0005-0000-0000-0000010E0000}"/>
    <cellStyle name="Normal 33 2 2" xfId="4258" xr:uid="{00000000-0005-0000-0000-0000020E0000}"/>
    <cellStyle name="Normal 33 2 3" xfId="3329" xr:uid="{00000000-0005-0000-0000-0000030E0000}"/>
    <cellStyle name="Normal 33 3" xfId="4257" xr:uid="{00000000-0005-0000-0000-0000040E0000}"/>
    <cellStyle name="Normal 33 4" xfId="3328" xr:uid="{00000000-0005-0000-0000-0000050E0000}"/>
    <cellStyle name="Normal 34" xfId="1161" xr:uid="{00000000-0005-0000-0000-0000060E0000}"/>
    <cellStyle name="Normal 34 2" xfId="1162" xr:uid="{00000000-0005-0000-0000-0000070E0000}"/>
    <cellStyle name="Normal 34 2 2" xfId="4260" xr:uid="{00000000-0005-0000-0000-0000080E0000}"/>
    <cellStyle name="Normal 34 2 3" xfId="3331" xr:uid="{00000000-0005-0000-0000-0000090E0000}"/>
    <cellStyle name="Normal 34 3" xfId="4259" xr:uid="{00000000-0005-0000-0000-00000A0E0000}"/>
    <cellStyle name="Normal 34 4" xfId="3330" xr:uid="{00000000-0005-0000-0000-00000B0E0000}"/>
    <cellStyle name="Normal 35" xfId="1163" xr:uid="{00000000-0005-0000-0000-00000C0E0000}"/>
    <cellStyle name="Normal 35 2" xfId="1164" xr:uid="{00000000-0005-0000-0000-00000D0E0000}"/>
    <cellStyle name="Normal 35 2 2" xfId="4262" xr:uid="{00000000-0005-0000-0000-00000E0E0000}"/>
    <cellStyle name="Normal 35 2 3" xfId="3333" xr:uid="{00000000-0005-0000-0000-00000F0E0000}"/>
    <cellStyle name="Normal 35 3" xfId="4261" xr:uid="{00000000-0005-0000-0000-0000100E0000}"/>
    <cellStyle name="Normal 35 4" xfId="3332" xr:uid="{00000000-0005-0000-0000-0000110E0000}"/>
    <cellStyle name="Normal 36" xfId="1165" xr:uid="{00000000-0005-0000-0000-0000120E0000}"/>
    <cellStyle name="Normal 36 2" xfId="1166" xr:uid="{00000000-0005-0000-0000-0000130E0000}"/>
    <cellStyle name="Normal 36 2 2" xfId="4263" xr:uid="{00000000-0005-0000-0000-0000140E0000}"/>
    <cellStyle name="Normal 36 2 3" xfId="3334" xr:uid="{00000000-0005-0000-0000-0000150E0000}"/>
    <cellStyle name="Normal 37" xfId="1167" xr:uid="{00000000-0005-0000-0000-0000160E0000}"/>
    <cellStyle name="Normal 37 2" xfId="1168" xr:uid="{00000000-0005-0000-0000-0000170E0000}"/>
    <cellStyle name="Normal 37 2 2" xfId="4265" xr:uid="{00000000-0005-0000-0000-0000180E0000}"/>
    <cellStyle name="Normal 37 2 3" xfId="3336" xr:uid="{00000000-0005-0000-0000-0000190E0000}"/>
    <cellStyle name="Normal 37 3" xfId="4264" xr:uid="{00000000-0005-0000-0000-00001A0E0000}"/>
    <cellStyle name="Normal 37 4" xfId="3335" xr:uid="{00000000-0005-0000-0000-00001B0E0000}"/>
    <cellStyle name="Normal 38" xfId="1169" xr:uid="{00000000-0005-0000-0000-00001C0E0000}"/>
    <cellStyle name="Normal 38 2" xfId="1170" xr:uid="{00000000-0005-0000-0000-00001D0E0000}"/>
    <cellStyle name="Normal 38 2 2" xfId="4267" xr:uid="{00000000-0005-0000-0000-00001E0E0000}"/>
    <cellStyle name="Normal 38 2 3" xfId="3338" xr:uid="{00000000-0005-0000-0000-00001F0E0000}"/>
    <cellStyle name="Normal 38 3" xfId="4266" xr:uid="{00000000-0005-0000-0000-0000200E0000}"/>
    <cellStyle name="Normal 38 4" xfId="3337" xr:uid="{00000000-0005-0000-0000-0000210E0000}"/>
    <cellStyle name="Normal 39" xfId="1171" xr:uid="{00000000-0005-0000-0000-0000220E0000}"/>
    <cellStyle name="Normal 39 2" xfId="1172" xr:uid="{00000000-0005-0000-0000-0000230E0000}"/>
    <cellStyle name="Normal 39 2 2" xfId="4269" xr:uid="{00000000-0005-0000-0000-0000240E0000}"/>
    <cellStyle name="Normal 39 2 3" xfId="3340" xr:uid="{00000000-0005-0000-0000-0000250E0000}"/>
    <cellStyle name="Normal 39 3" xfId="4268" xr:uid="{00000000-0005-0000-0000-0000260E0000}"/>
    <cellStyle name="Normal 39 4" xfId="3339" xr:uid="{00000000-0005-0000-0000-0000270E0000}"/>
    <cellStyle name="Normal 4" xfId="32" xr:uid="{00000000-0005-0000-0000-0000280E0000}"/>
    <cellStyle name="Normal 4 10" xfId="1173" xr:uid="{00000000-0005-0000-0000-0000290E0000}"/>
    <cellStyle name="Normal 4 11" xfId="1174" xr:uid="{00000000-0005-0000-0000-00002A0E0000}"/>
    <cellStyle name="Normal 4 11 2" xfId="4270" xr:uid="{00000000-0005-0000-0000-00002B0E0000}"/>
    <cellStyle name="Normal 4 11 3" xfId="3341" xr:uid="{00000000-0005-0000-0000-00002C0E0000}"/>
    <cellStyle name="Normal 4 12" xfId="1175" xr:uid="{00000000-0005-0000-0000-00002D0E0000}"/>
    <cellStyle name="Normal 4 12 2" xfId="4271" xr:uid="{00000000-0005-0000-0000-00002E0E0000}"/>
    <cellStyle name="Normal 4 12 3" xfId="3342" xr:uid="{00000000-0005-0000-0000-00002F0E0000}"/>
    <cellStyle name="Normal 4 13" xfId="1176" xr:uid="{00000000-0005-0000-0000-0000300E0000}"/>
    <cellStyle name="Normal 4 13 2" xfId="4272" xr:uid="{00000000-0005-0000-0000-0000310E0000}"/>
    <cellStyle name="Normal 4 13 3" xfId="3343" xr:uid="{00000000-0005-0000-0000-0000320E0000}"/>
    <cellStyle name="Normal 4 14" xfId="1177" xr:uid="{00000000-0005-0000-0000-0000330E0000}"/>
    <cellStyle name="Normal 4 14 2" xfId="4273" xr:uid="{00000000-0005-0000-0000-0000340E0000}"/>
    <cellStyle name="Normal 4 14 3" xfId="3344" xr:uid="{00000000-0005-0000-0000-0000350E0000}"/>
    <cellStyle name="Normal 4 15" xfId="1178" xr:uid="{00000000-0005-0000-0000-0000360E0000}"/>
    <cellStyle name="Normal 4 15 2" xfId="4274" xr:uid="{00000000-0005-0000-0000-0000370E0000}"/>
    <cellStyle name="Normal 4 15 3" xfId="3345" xr:uid="{00000000-0005-0000-0000-0000380E0000}"/>
    <cellStyle name="Normal 4 16" xfId="1179" xr:uid="{00000000-0005-0000-0000-0000390E0000}"/>
    <cellStyle name="Normal 4 16 2" xfId="4275" xr:uid="{00000000-0005-0000-0000-00003A0E0000}"/>
    <cellStyle name="Normal 4 16 3" xfId="3346" xr:uid="{00000000-0005-0000-0000-00003B0E0000}"/>
    <cellStyle name="Normal 4 17" xfId="1180" xr:uid="{00000000-0005-0000-0000-00003C0E0000}"/>
    <cellStyle name="Normal 4 17 2" xfId="4276" xr:uid="{00000000-0005-0000-0000-00003D0E0000}"/>
    <cellStyle name="Normal 4 17 3" xfId="3347" xr:uid="{00000000-0005-0000-0000-00003E0E0000}"/>
    <cellStyle name="Normal 4 18" xfId="1181" xr:uid="{00000000-0005-0000-0000-00003F0E0000}"/>
    <cellStyle name="Normal 4 18 2" xfId="4277" xr:uid="{00000000-0005-0000-0000-0000400E0000}"/>
    <cellStyle name="Normal 4 18 3" xfId="3348" xr:uid="{00000000-0005-0000-0000-0000410E0000}"/>
    <cellStyle name="Normal 4 19" xfId="1182" xr:uid="{00000000-0005-0000-0000-0000420E0000}"/>
    <cellStyle name="Normal 4 19 2" xfId="3089" xr:uid="{00000000-0005-0000-0000-0000430E0000}"/>
    <cellStyle name="Normal 4 19 2 2" xfId="5451" xr:uid="{00000000-0005-0000-0000-0000440E0000}"/>
    <cellStyle name="Normal 4 19 2 2 2" xfId="8968" xr:uid="{00000000-0005-0000-0000-0000450E0000}"/>
    <cellStyle name="Normal 4 19 2 3" xfId="7502" xr:uid="{00000000-0005-0000-0000-0000460E0000}"/>
    <cellStyle name="Normal 4 19 3" xfId="5450" xr:uid="{00000000-0005-0000-0000-0000470E0000}"/>
    <cellStyle name="Normal 4 19 3 2" xfId="8967" xr:uid="{00000000-0005-0000-0000-0000480E0000}"/>
    <cellStyle name="Normal 4 19 4" xfId="6396" xr:uid="{00000000-0005-0000-0000-0000490E0000}"/>
    <cellStyle name="Normal 4 2" xfId="33" xr:uid="{00000000-0005-0000-0000-00004A0E0000}"/>
    <cellStyle name="Normal 4 2 2" xfId="169" xr:uid="{00000000-0005-0000-0000-00004B0E0000}"/>
    <cellStyle name="Normal 4 2 2 2" xfId="1183" xr:uid="{00000000-0005-0000-0000-00004C0E0000}"/>
    <cellStyle name="Normal 4 2 2 3" xfId="3031" xr:uid="{00000000-0005-0000-0000-00004D0E0000}"/>
    <cellStyle name="Normal 4 2 2 3 2" xfId="5455" xr:uid="{00000000-0005-0000-0000-00004E0E0000}"/>
    <cellStyle name="Normal 4 2 2 3 2 2" xfId="8970" xr:uid="{00000000-0005-0000-0000-00004F0E0000}"/>
    <cellStyle name="Normal 4 2 2 3 3" xfId="7444" xr:uid="{00000000-0005-0000-0000-0000500E0000}"/>
    <cellStyle name="Normal 4 2 2 4" xfId="5453" xr:uid="{00000000-0005-0000-0000-0000510E0000}"/>
    <cellStyle name="Normal 4 2 2 4 2" xfId="8969" xr:uid="{00000000-0005-0000-0000-0000520E0000}"/>
    <cellStyle name="Normal 4 2 2 5" xfId="6309" xr:uid="{00000000-0005-0000-0000-0000530E0000}"/>
    <cellStyle name="Normal 4 2 3" xfId="170" xr:uid="{00000000-0005-0000-0000-0000540E0000}"/>
    <cellStyle name="Normal 4 2 3 2" xfId="2977" xr:uid="{00000000-0005-0000-0000-0000550E0000}"/>
    <cellStyle name="Normal 4 2 3 2 2" xfId="5457" xr:uid="{00000000-0005-0000-0000-0000560E0000}"/>
    <cellStyle name="Normal 4 2 3 2 2 2" xfId="8972" xr:uid="{00000000-0005-0000-0000-0000570E0000}"/>
    <cellStyle name="Normal 4 2 3 2 3" xfId="7390" xr:uid="{00000000-0005-0000-0000-0000580E0000}"/>
    <cellStyle name="Normal 4 2 3 3" xfId="5456" xr:uid="{00000000-0005-0000-0000-0000590E0000}"/>
    <cellStyle name="Normal 4 2 3 3 2" xfId="8971" xr:uid="{00000000-0005-0000-0000-00005A0E0000}"/>
    <cellStyle name="Normal 4 2 3 4" xfId="6310" xr:uid="{00000000-0005-0000-0000-00005B0E0000}"/>
    <cellStyle name="Normal 4 2 4" xfId="3106" xr:uid="{00000000-0005-0000-0000-00005C0E0000}"/>
    <cellStyle name="Normal 4 3" xfId="171" xr:uid="{00000000-0005-0000-0000-00005D0E0000}"/>
    <cellStyle name="Normal 4 3 2" xfId="172" xr:uid="{00000000-0005-0000-0000-00005E0E0000}"/>
    <cellStyle name="Normal 4 3 2 2" xfId="3012" xr:uid="{00000000-0005-0000-0000-00005F0E0000}"/>
    <cellStyle name="Normal 4 3 2 2 2" xfId="5461" xr:uid="{00000000-0005-0000-0000-0000600E0000}"/>
    <cellStyle name="Normal 4 3 2 2 2 2" xfId="8975" xr:uid="{00000000-0005-0000-0000-0000610E0000}"/>
    <cellStyle name="Normal 4 3 2 2 3" xfId="7425" xr:uid="{00000000-0005-0000-0000-0000620E0000}"/>
    <cellStyle name="Normal 4 3 2 3" xfId="5460" xr:uid="{00000000-0005-0000-0000-0000630E0000}"/>
    <cellStyle name="Normal 4 3 2 3 2" xfId="8974" xr:uid="{00000000-0005-0000-0000-0000640E0000}"/>
    <cellStyle name="Normal 4 3 2 4" xfId="6312" xr:uid="{00000000-0005-0000-0000-0000650E0000}"/>
    <cellStyle name="Normal 4 3 3" xfId="1184" xr:uid="{00000000-0005-0000-0000-0000660E0000}"/>
    <cellStyle name="Normal 4 3 4" xfId="2978" xr:uid="{00000000-0005-0000-0000-0000670E0000}"/>
    <cellStyle name="Normal 4 3 4 2" xfId="5463" xr:uid="{00000000-0005-0000-0000-0000680E0000}"/>
    <cellStyle name="Normal 4 3 4 2 2" xfId="8976" xr:uid="{00000000-0005-0000-0000-0000690E0000}"/>
    <cellStyle name="Normal 4 3 4 3" xfId="7391" xr:uid="{00000000-0005-0000-0000-00006A0E0000}"/>
    <cellStyle name="Normal 4 3 5" xfId="5459" xr:uid="{00000000-0005-0000-0000-00006B0E0000}"/>
    <cellStyle name="Normal 4 3 5 2" xfId="8973" xr:uid="{00000000-0005-0000-0000-00006C0E0000}"/>
    <cellStyle name="Normal 4 3 6" xfId="6311" xr:uid="{00000000-0005-0000-0000-00006D0E0000}"/>
    <cellStyle name="Normal 4 4" xfId="173" xr:uid="{00000000-0005-0000-0000-00006E0E0000}"/>
    <cellStyle name="Normal 4 4 2" xfId="1185" xr:uid="{00000000-0005-0000-0000-00006F0E0000}"/>
    <cellStyle name="Normal 4 4 2 2" xfId="4278" xr:uid="{00000000-0005-0000-0000-0000700E0000}"/>
    <cellStyle name="Normal 4 4 2 3" xfId="3349" xr:uid="{00000000-0005-0000-0000-0000710E0000}"/>
    <cellStyle name="Normal 4 4 3" xfId="3015" xr:uid="{00000000-0005-0000-0000-0000720E0000}"/>
    <cellStyle name="Normal 4 4 3 2" xfId="5467" xr:uid="{00000000-0005-0000-0000-0000730E0000}"/>
    <cellStyle name="Normal 4 4 3 2 2" xfId="8978" xr:uid="{00000000-0005-0000-0000-0000740E0000}"/>
    <cellStyle name="Normal 4 4 3 3" xfId="7428" xr:uid="{00000000-0005-0000-0000-0000750E0000}"/>
    <cellStyle name="Normal 4 4 4" xfId="5464" xr:uid="{00000000-0005-0000-0000-0000760E0000}"/>
    <cellStyle name="Normal 4 4 4 2" xfId="8977" xr:uid="{00000000-0005-0000-0000-0000770E0000}"/>
    <cellStyle name="Normal 4 4 5" xfId="6313" xr:uid="{00000000-0005-0000-0000-0000780E0000}"/>
    <cellStyle name="Normal 4 5" xfId="174" xr:uid="{00000000-0005-0000-0000-0000790E0000}"/>
    <cellStyle name="Normal 4 5 2" xfId="1186" xr:uid="{00000000-0005-0000-0000-00007A0E0000}"/>
    <cellStyle name="Normal 4 5 2 2" xfId="4279" xr:uid="{00000000-0005-0000-0000-00007B0E0000}"/>
    <cellStyle name="Normal 4 5 2 3" xfId="3350" xr:uid="{00000000-0005-0000-0000-00007C0E0000}"/>
    <cellStyle name="Normal 4 5 3" xfId="3047" xr:uid="{00000000-0005-0000-0000-00007D0E0000}"/>
    <cellStyle name="Normal 4 5 3 2" xfId="5469" xr:uid="{00000000-0005-0000-0000-00007E0E0000}"/>
    <cellStyle name="Normal 4 5 3 2 2" xfId="8980" xr:uid="{00000000-0005-0000-0000-00007F0E0000}"/>
    <cellStyle name="Normal 4 5 3 3" xfId="7460" xr:uid="{00000000-0005-0000-0000-0000800E0000}"/>
    <cellStyle name="Normal 4 5 4" xfId="5468" xr:uid="{00000000-0005-0000-0000-0000810E0000}"/>
    <cellStyle name="Normal 4 5 4 2" xfId="8979" xr:uid="{00000000-0005-0000-0000-0000820E0000}"/>
    <cellStyle name="Normal 4 5 5" xfId="6314" xr:uid="{00000000-0005-0000-0000-0000830E0000}"/>
    <cellStyle name="Normal 4 6" xfId="1187" xr:uid="{00000000-0005-0000-0000-0000840E0000}"/>
    <cellStyle name="Normal 4 6 2" xfId="4280" xr:uid="{00000000-0005-0000-0000-0000850E0000}"/>
    <cellStyle name="Normal 4 6 3" xfId="3351" xr:uid="{00000000-0005-0000-0000-0000860E0000}"/>
    <cellStyle name="Normal 4 7" xfId="1188" xr:uid="{00000000-0005-0000-0000-0000870E0000}"/>
    <cellStyle name="Normal 4 7 2" xfId="4281" xr:uid="{00000000-0005-0000-0000-0000880E0000}"/>
    <cellStyle name="Normal 4 7 3" xfId="3352" xr:uid="{00000000-0005-0000-0000-0000890E0000}"/>
    <cellStyle name="Normal 4 8" xfId="1189" xr:uid="{00000000-0005-0000-0000-00008A0E0000}"/>
    <cellStyle name="Normal 4 8 2" xfId="4282" xr:uid="{00000000-0005-0000-0000-00008B0E0000}"/>
    <cellStyle name="Normal 4 8 3" xfId="3353" xr:uid="{00000000-0005-0000-0000-00008C0E0000}"/>
    <cellStyle name="Normal 4 9" xfId="1190" xr:uid="{00000000-0005-0000-0000-00008D0E0000}"/>
    <cellStyle name="Normal 4 9 2" xfId="4283" xr:uid="{00000000-0005-0000-0000-00008E0E0000}"/>
    <cellStyle name="Normal 4 9 3" xfId="3354" xr:uid="{00000000-0005-0000-0000-00008F0E0000}"/>
    <cellStyle name="Normal 40" xfId="1191" xr:uid="{00000000-0005-0000-0000-0000900E0000}"/>
    <cellStyle name="Normal 40 2" xfId="1192" xr:uid="{00000000-0005-0000-0000-0000910E0000}"/>
    <cellStyle name="Normal 40 2 2" xfId="4285" xr:uid="{00000000-0005-0000-0000-0000920E0000}"/>
    <cellStyle name="Normal 40 2 3" xfId="3356" xr:uid="{00000000-0005-0000-0000-0000930E0000}"/>
    <cellStyle name="Normal 40 3" xfId="4284" xr:uid="{00000000-0005-0000-0000-0000940E0000}"/>
    <cellStyle name="Normal 40 4" xfId="3355" xr:uid="{00000000-0005-0000-0000-0000950E0000}"/>
    <cellStyle name="Normal 41" xfId="1193" xr:uid="{00000000-0005-0000-0000-0000960E0000}"/>
    <cellStyle name="Normal 41 2" xfId="1194" xr:uid="{00000000-0005-0000-0000-0000970E0000}"/>
    <cellStyle name="Normal 41 2 2" xfId="4287" xr:uid="{00000000-0005-0000-0000-0000980E0000}"/>
    <cellStyle name="Normal 41 2 3" xfId="3358" xr:uid="{00000000-0005-0000-0000-0000990E0000}"/>
    <cellStyle name="Normal 41 3" xfId="4286" xr:uid="{00000000-0005-0000-0000-00009A0E0000}"/>
    <cellStyle name="Normal 41 4" xfId="3357" xr:uid="{00000000-0005-0000-0000-00009B0E0000}"/>
    <cellStyle name="Normal 42" xfId="1195" xr:uid="{00000000-0005-0000-0000-00009C0E0000}"/>
    <cellStyle name="Normal 42 2" xfId="1196" xr:uid="{00000000-0005-0000-0000-00009D0E0000}"/>
    <cellStyle name="Normal 42 2 2" xfId="4289" xr:uid="{00000000-0005-0000-0000-00009E0E0000}"/>
    <cellStyle name="Normal 42 2 3" xfId="3360" xr:uid="{00000000-0005-0000-0000-00009F0E0000}"/>
    <cellStyle name="Normal 42 3" xfId="4288" xr:uid="{00000000-0005-0000-0000-0000A00E0000}"/>
    <cellStyle name="Normal 42 4" xfId="3359" xr:uid="{00000000-0005-0000-0000-0000A10E0000}"/>
    <cellStyle name="Normal 43" xfId="1197" xr:uid="{00000000-0005-0000-0000-0000A20E0000}"/>
    <cellStyle name="Normal 43 2" xfId="4290" xr:uid="{00000000-0005-0000-0000-0000A30E0000}"/>
    <cellStyle name="Normal 43 3" xfId="3361" xr:uid="{00000000-0005-0000-0000-0000A40E0000}"/>
    <cellStyle name="Normal 44" xfId="1198" xr:uid="{00000000-0005-0000-0000-0000A50E0000}"/>
    <cellStyle name="Normal 44 2" xfId="4291" xr:uid="{00000000-0005-0000-0000-0000A60E0000}"/>
    <cellStyle name="Normal 44 3" xfId="3362" xr:uid="{00000000-0005-0000-0000-0000A70E0000}"/>
    <cellStyle name="Normal 45" xfId="1199" xr:uid="{00000000-0005-0000-0000-0000A80E0000}"/>
    <cellStyle name="Normal 45 2" xfId="4292" xr:uid="{00000000-0005-0000-0000-0000A90E0000}"/>
    <cellStyle name="Normal 45 3" xfId="3363" xr:uid="{00000000-0005-0000-0000-0000AA0E0000}"/>
    <cellStyle name="Normal 46" xfId="34" xr:uid="{00000000-0005-0000-0000-0000AB0E0000}"/>
    <cellStyle name="Normal 46 2" xfId="1200" xr:uid="{00000000-0005-0000-0000-0000AC0E0000}"/>
    <cellStyle name="Normal 46 2 2" xfId="4293" xr:uid="{00000000-0005-0000-0000-0000AD0E0000}"/>
    <cellStyle name="Normal 46 2 3" xfId="3364" xr:uid="{00000000-0005-0000-0000-0000AE0E0000}"/>
    <cellStyle name="Normal 46 3" xfId="1201" xr:uid="{00000000-0005-0000-0000-0000AF0E0000}"/>
    <cellStyle name="Normal 47" xfId="1202" xr:uid="{00000000-0005-0000-0000-0000B00E0000}"/>
    <cellStyle name="Normal 47 2" xfId="1203" xr:uid="{00000000-0005-0000-0000-0000B10E0000}"/>
    <cellStyle name="Normal 47 2 2" xfId="4295" xr:uid="{00000000-0005-0000-0000-0000B20E0000}"/>
    <cellStyle name="Normal 47 2 3" xfId="3366" xr:uid="{00000000-0005-0000-0000-0000B30E0000}"/>
    <cellStyle name="Normal 47 3" xfId="4294" xr:uid="{00000000-0005-0000-0000-0000B40E0000}"/>
    <cellStyle name="Normal 47 4" xfId="3365" xr:uid="{00000000-0005-0000-0000-0000B50E0000}"/>
    <cellStyle name="Normal 48" xfId="1204" xr:uid="{00000000-0005-0000-0000-0000B60E0000}"/>
    <cellStyle name="Normal 48 2" xfId="1205" xr:uid="{00000000-0005-0000-0000-0000B70E0000}"/>
    <cellStyle name="Normal 48 2 2" xfId="4297" xr:uid="{00000000-0005-0000-0000-0000B80E0000}"/>
    <cellStyle name="Normal 48 2 3" xfId="3368" xr:uid="{00000000-0005-0000-0000-0000B90E0000}"/>
    <cellStyle name="Normal 48 3" xfId="4296" xr:uid="{00000000-0005-0000-0000-0000BA0E0000}"/>
    <cellStyle name="Normal 48 4" xfId="3367" xr:uid="{00000000-0005-0000-0000-0000BB0E0000}"/>
    <cellStyle name="Normal 49" xfId="1206" xr:uid="{00000000-0005-0000-0000-0000BC0E0000}"/>
    <cellStyle name="Normal 49 2" xfId="4298" xr:uid="{00000000-0005-0000-0000-0000BD0E0000}"/>
    <cellStyle name="Normal 49 3" xfId="3369" xr:uid="{00000000-0005-0000-0000-0000BE0E0000}"/>
    <cellStyle name="Normal 5" xfId="35" xr:uid="{00000000-0005-0000-0000-0000BF0E0000}"/>
    <cellStyle name="Normal 5 2" xfId="36" xr:uid="{00000000-0005-0000-0000-0000C00E0000}"/>
    <cellStyle name="Normal 5 2 2" xfId="1207" xr:uid="{00000000-0005-0000-0000-0000C10E0000}"/>
    <cellStyle name="Normal 5 2 2 2" xfId="3090" xr:uid="{00000000-0005-0000-0000-0000C20E0000}"/>
    <cellStyle name="Normal 5 2 2 2 2" xfId="5525" xr:uid="{00000000-0005-0000-0000-0000C30E0000}"/>
    <cellStyle name="Normal 5 2 2 2 2 2" xfId="8982" xr:uid="{00000000-0005-0000-0000-0000C40E0000}"/>
    <cellStyle name="Normal 5 2 2 2 3" xfId="7503" xr:uid="{00000000-0005-0000-0000-0000C50E0000}"/>
    <cellStyle name="Normal 5 2 2 3" xfId="5524" xr:uid="{00000000-0005-0000-0000-0000C60E0000}"/>
    <cellStyle name="Normal 5 2 2 3 2" xfId="8981" xr:uid="{00000000-0005-0000-0000-0000C70E0000}"/>
    <cellStyle name="Normal 5 2 2 4" xfId="6397" xr:uid="{00000000-0005-0000-0000-0000C80E0000}"/>
    <cellStyle name="Normal 5 2 3" xfId="3107" xr:uid="{00000000-0005-0000-0000-0000C90E0000}"/>
    <cellStyle name="Normal 5 3" xfId="175" xr:uid="{00000000-0005-0000-0000-0000CA0E0000}"/>
    <cellStyle name="Normal 5 3 2" xfId="3037" xr:uid="{00000000-0005-0000-0000-0000CB0E0000}"/>
    <cellStyle name="Normal 5 3 2 2" xfId="5527" xr:uid="{00000000-0005-0000-0000-0000CC0E0000}"/>
    <cellStyle name="Normal 5 3 2 2 2" xfId="8984" xr:uid="{00000000-0005-0000-0000-0000CD0E0000}"/>
    <cellStyle name="Normal 5 3 2 3" xfId="7450" xr:uid="{00000000-0005-0000-0000-0000CE0E0000}"/>
    <cellStyle name="Normal 5 3 3" xfId="5526" xr:uid="{00000000-0005-0000-0000-0000CF0E0000}"/>
    <cellStyle name="Normal 5 3 3 2" xfId="8983" xr:uid="{00000000-0005-0000-0000-0000D00E0000}"/>
    <cellStyle name="Normal 5 3 4" xfId="6315" xr:uid="{00000000-0005-0000-0000-0000D10E0000}"/>
    <cellStyle name="Normal 50" xfId="1208" xr:uid="{00000000-0005-0000-0000-0000D20E0000}"/>
    <cellStyle name="Normal 50 2" xfId="1209" xr:uid="{00000000-0005-0000-0000-0000D30E0000}"/>
    <cellStyle name="Normal 50 2 2" xfId="4300" xr:uid="{00000000-0005-0000-0000-0000D40E0000}"/>
    <cellStyle name="Normal 50 2 3" xfId="3371" xr:uid="{00000000-0005-0000-0000-0000D50E0000}"/>
    <cellStyle name="Normal 50 3" xfId="4299" xr:uid="{00000000-0005-0000-0000-0000D60E0000}"/>
    <cellStyle name="Normal 50 4" xfId="3370" xr:uid="{00000000-0005-0000-0000-0000D70E0000}"/>
    <cellStyle name="Normal 51" xfId="1210" xr:uid="{00000000-0005-0000-0000-0000D80E0000}"/>
    <cellStyle name="Normal 51 2" xfId="4301" xr:uid="{00000000-0005-0000-0000-0000D90E0000}"/>
    <cellStyle name="Normal 51 3" xfId="3372" xr:uid="{00000000-0005-0000-0000-0000DA0E0000}"/>
    <cellStyle name="Normal 52" xfId="1211" xr:uid="{00000000-0005-0000-0000-0000DB0E0000}"/>
    <cellStyle name="Normal 52 2" xfId="1212" xr:uid="{00000000-0005-0000-0000-0000DC0E0000}"/>
    <cellStyle name="Normal 52 2 2" xfId="4303" xr:uid="{00000000-0005-0000-0000-0000DD0E0000}"/>
    <cellStyle name="Normal 52 2 3" xfId="3374" xr:uid="{00000000-0005-0000-0000-0000DE0E0000}"/>
    <cellStyle name="Normal 52 3" xfId="4302" xr:uid="{00000000-0005-0000-0000-0000DF0E0000}"/>
    <cellStyle name="Normal 52 4" xfId="3373" xr:uid="{00000000-0005-0000-0000-0000E00E0000}"/>
    <cellStyle name="Normal 53" xfId="1213" xr:uid="{00000000-0005-0000-0000-0000E10E0000}"/>
    <cellStyle name="Normal 53 2" xfId="4304" xr:uid="{00000000-0005-0000-0000-0000E20E0000}"/>
    <cellStyle name="Normal 53 3" xfId="3375" xr:uid="{00000000-0005-0000-0000-0000E30E0000}"/>
    <cellStyle name="Normal 54" xfId="1214" xr:uid="{00000000-0005-0000-0000-0000E40E0000}"/>
    <cellStyle name="Normal 54 2" xfId="4305" xr:uid="{00000000-0005-0000-0000-0000E50E0000}"/>
    <cellStyle name="Normal 54 3" xfId="3376" xr:uid="{00000000-0005-0000-0000-0000E60E0000}"/>
    <cellStyle name="Normal 55" xfId="1215" xr:uid="{00000000-0005-0000-0000-0000E70E0000}"/>
    <cellStyle name="Normal 55 2" xfId="4306" xr:uid="{00000000-0005-0000-0000-0000E80E0000}"/>
    <cellStyle name="Normal 55 3" xfId="3377" xr:uid="{00000000-0005-0000-0000-0000E90E0000}"/>
    <cellStyle name="Normal 56" xfId="1216" xr:uid="{00000000-0005-0000-0000-0000EA0E0000}"/>
    <cellStyle name="Normal 56 2" xfId="1217" xr:uid="{00000000-0005-0000-0000-0000EB0E0000}"/>
    <cellStyle name="Normal 56 2 2" xfId="4308" xr:uid="{00000000-0005-0000-0000-0000EC0E0000}"/>
    <cellStyle name="Normal 56 2 3" xfId="3379" xr:uid="{00000000-0005-0000-0000-0000ED0E0000}"/>
    <cellStyle name="Normal 56 3" xfId="4307" xr:uid="{00000000-0005-0000-0000-0000EE0E0000}"/>
    <cellStyle name="Normal 56 4" xfId="3378" xr:uid="{00000000-0005-0000-0000-0000EF0E0000}"/>
    <cellStyle name="Normal 57" xfId="1218" xr:uid="{00000000-0005-0000-0000-0000F00E0000}"/>
    <cellStyle name="Normal 57 2" xfId="1219" xr:uid="{00000000-0005-0000-0000-0000F10E0000}"/>
    <cellStyle name="Normal 57 2 2" xfId="4310" xr:uid="{00000000-0005-0000-0000-0000F20E0000}"/>
    <cellStyle name="Normal 57 2 3" xfId="3381" xr:uid="{00000000-0005-0000-0000-0000F30E0000}"/>
    <cellStyle name="Normal 57 3" xfId="4309" xr:uid="{00000000-0005-0000-0000-0000F40E0000}"/>
    <cellStyle name="Normal 57 4" xfId="3380" xr:uid="{00000000-0005-0000-0000-0000F50E0000}"/>
    <cellStyle name="Normal 58" xfId="1220" xr:uid="{00000000-0005-0000-0000-0000F60E0000}"/>
    <cellStyle name="Normal 58 2" xfId="4311" xr:uid="{00000000-0005-0000-0000-0000F70E0000}"/>
    <cellStyle name="Normal 58 3" xfId="3382" xr:uid="{00000000-0005-0000-0000-0000F80E0000}"/>
    <cellStyle name="Normal 59" xfId="1221" xr:uid="{00000000-0005-0000-0000-0000F90E0000}"/>
    <cellStyle name="Normal 59 2" xfId="4312" xr:uid="{00000000-0005-0000-0000-0000FA0E0000}"/>
    <cellStyle name="Normal 59 3" xfId="3383" xr:uid="{00000000-0005-0000-0000-0000FB0E0000}"/>
    <cellStyle name="Normal 6" xfId="79" xr:uid="{00000000-0005-0000-0000-0000FC0E0000}"/>
    <cellStyle name="Normal 6 10" xfId="2237" xr:uid="{00000000-0005-0000-0000-0000FD0E0000}"/>
    <cellStyle name="Normal 6 10 2" xfId="2910" xr:uid="{00000000-0005-0000-0000-0000FE0E0000}"/>
    <cellStyle name="Normal 6 10 2 2" xfId="5566" xr:uid="{00000000-0005-0000-0000-0000FF0E0000}"/>
    <cellStyle name="Normal 6 10 2 2 2" xfId="8987" xr:uid="{00000000-0005-0000-0000-0000000F0000}"/>
    <cellStyle name="Normal 6 10 2 3" xfId="7323" xr:uid="{00000000-0005-0000-0000-0000010F0000}"/>
    <cellStyle name="Normal 6 10 3" xfId="5565" xr:uid="{00000000-0005-0000-0000-0000020F0000}"/>
    <cellStyle name="Normal 6 10 3 2" xfId="8986" xr:uid="{00000000-0005-0000-0000-0000030F0000}"/>
    <cellStyle name="Normal 6 10 4" xfId="6793" xr:uid="{00000000-0005-0000-0000-0000040F0000}"/>
    <cellStyle name="Normal 6 11" xfId="2596" xr:uid="{00000000-0005-0000-0000-0000050F0000}"/>
    <cellStyle name="Normal 6 11 2" xfId="5567" xr:uid="{00000000-0005-0000-0000-0000060F0000}"/>
    <cellStyle name="Normal 6 11 2 2" xfId="8988" xr:uid="{00000000-0005-0000-0000-0000070F0000}"/>
    <cellStyle name="Normal 6 11 3" xfId="7013" xr:uid="{00000000-0005-0000-0000-0000080F0000}"/>
    <cellStyle name="Normal 6 12" xfId="5564" xr:uid="{00000000-0005-0000-0000-0000090F0000}"/>
    <cellStyle name="Normal 6 12 2" xfId="8985" xr:uid="{00000000-0005-0000-0000-00000A0F0000}"/>
    <cellStyle name="Normal 6 13" xfId="6238" xr:uid="{00000000-0005-0000-0000-00000B0F0000}"/>
    <cellStyle name="Normal 6 2" xfId="37" xr:uid="{00000000-0005-0000-0000-00000C0F0000}"/>
    <cellStyle name="Normal 6 2 2" xfId="176" xr:uid="{00000000-0005-0000-0000-00000D0F0000}"/>
    <cellStyle name="Normal 6 2 2 2" xfId="3022" xr:uid="{00000000-0005-0000-0000-00000E0F0000}"/>
    <cellStyle name="Normal 6 2 2 2 2" xfId="5570" xr:uid="{00000000-0005-0000-0000-00000F0F0000}"/>
    <cellStyle name="Normal 6 2 2 2 2 2" xfId="8990" xr:uid="{00000000-0005-0000-0000-0000100F0000}"/>
    <cellStyle name="Normal 6 2 2 2 3" xfId="7435" xr:uid="{00000000-0005-0000-0000-0000110F0000}"/>
    <cellStyle name="Normal 6 2 2 3" xfId="5569" xr:uid="{00000000-0005-0000-0000-0000120F0000}"/>
    <cellStyle name="Normal 6 2 2 3 2" xfId="8989" xr:uid="{00000000-0005-0000-0000-0000130F0000}"/>
    <cellStyle name="Normal 6 2 2 4" xfId="6316" xr:uid="{00000000-0005-0000-0000-0000140F0000}"/>
    <cellStyle name="Normal 6 3" xfId="38" xr:uid="{00000000-0005-0000-0000-0000150F0000}"/>
    <cellStyle name="Normal 6 3 2" xfId="3108" xr:uid="{00000000-0005-0000-0000-0000160F0000}"/>
    <cellStyle name="Normal 6 4" xfId="177" xr:uid="{00000000-0005-0000-0000-0000170F0000}"/>
    <cellStyle name="Normal 6 4 2" xfId="2238" xr:uid="{00000000-0005-0000-0000-0000180F0000}"/>
    <cellStyle name="Normal 6 4 2 2" xfId="2239" xr:uid="{00000000-0005-0000-0000-0000190F0000}"/>
    <cellStyle name="Normal 6 4 2 2 2" xfId="2988" xr:uid="{00000000-0005-0000-0000-00001A0F0000}"/>
    <cellStyle name="Normal 6 4 2 2 2 2" xfId="5576" xr:uid="{00000000-0005-0000-0000-00001B0F0000}"/>
    <cellStyle name="Normal 6 4 2 2 2 2 2" xfId="8994" xr:uid="{00000000-0005-0000-0000-00001C0F0000}"/>
    <cellStyle name="Normal 6 4 2 2 2 3" xfId="7401" xr:uid="{00000000-0005-0000-0000-00001D0F0000}"/>
    <cellStyle name="Normal 6 4 2 2 3" xfId="5575" xr:uid="{00000000-0005-0000-0000-00001E0F0000}"/>
    <cellStyle name="Normal 6 4 2 2 3 2" xfId="8993" xr:uid="{00000000-0005-0000-0000-00001F0F0000}"/>
    <cellStyle name="Normal 6 4 2 2 4" xfId="6795" xr:uid="{00000000-0005-0000-0000-0000200F0000}"/>
    <cellStyle name="Normal 6 4 2 3" xfId="2699" xr:uid="{00000000-0005-0000-0000-0000210F0000}"/>
    <cellStyle name="Normal 6 4 2 3 2" xfId="5577" xr:uid="{00000000-0005-0000-0000-0000220F0000}"/>
    <cellStyle name="Normal 6 4 2 3 2 2" xfId="8995" xr:uid="{00000000-0005-0000-0000-0000230F0000}"/>
    <cellStyle name="Normal 6 4 2 3 3" xfId="7113" xr:uid="{00000000-0005-0000-0000-0000240F0000}"/>
    <cellStyle name="Normal 6 4 2 4" xfId="5574" xr:uid="{00000000-0005-0000-0000-0000250F0000}"/>
    <cellStyle name="Normal 6 4 2 4 2" xfId="8992" xr:uid="{00000000-0005-0000-0000-0000260F0000}"/>
    <cellStyle name="Normal 6 4 2 5" xfId="6794" xr:uid="{00000000-0005-0000-0000-0000270F0000}"/>
    <cellStyle name="Normal 6 4 3" xfId="2240" xr:uid="{00000000-0005-0000-0000-0000280F0000}"/>
    <cellStyle name="Normal 6 4 3 2" xfId="2700" xr:uid="{00000000-0005-0000-0000-0000290F0000}"/>
    <cellStyle name="Normal 6 4 3 2 2" xfId="5579" xr:uid="{00000000-0005-0000-0000-00002A0F0000}"/>
    <cellStyle name="Normal 6 4 3 2 2 2" xfId="8997" xr:uid="{00000000-0005-0000-0000-00002B0F0000}"/>
    <cellStyle name="Normal 6 4 3 2 3" xfId="7114" xr:uid="{00000000-0005-0000-0000-00002C0F0000}"/>
    <cellStyle name="Normal 6 4 3 3" xfId="5578" xr:uid="{00000000-0005-0000-0000-00002D0F0000}"/>
    <cellStyle name="Normal 6 4 3 3 2" xfId="8996" xr:uid="{00000000-0005-0000-0000-00002E0F0000}"/>
    <cellStyle name="Normal 6 4 3 4" xfId="6796" xr:uid="{00000000-0005-0000-0000-00002F0F0000}"/>
    <cellStyle name="Normal 6 4 4" xfId="2241" xr:uid="{00000000-0005-0000-0000-0000300F0000}"/>
    <cellStyle name="Normal 6 4 4 2" xfId="2802" xr:uid="{00000000-0005-0000-0000-0000310F0000}"/>
    <cellStyle name="Normal 6 4 4 2 2" xfId="5581" xr:uid="{00000000-0005-0000-0000-0000320F0000}"/>
    <cellStyle name="Normal 6 4 4 2 2 2" xfId="8999" xr:uid="{00000000-0005-0000-0000-0000330F0000}"/>
    <cellStyle name="Normal 6 4 4 2 3" xfId="7215" xr:uid="{00000000-0005-0000-0000-0000340F0000}"/>
    <cellStyle name="Normal 6 4 4 3" xfId="5580" xr:uid="{00000000-0005-0000-0000-0000350F0000}"/>
    <cellStyle name="Normal 6 4 4 3 2" xfId="8998" xr:uid="{00000000-0005-0000-0000-0000360F0000}"/>
    <cellStyle name="Normal 6 4 4 4" xfId="6797" xr:uid="{00000000-0005-0000-0000-0000370F0000}"/>
    <cellStyle name="Normal 6 4 5" xfId="2242" xr:uid="{00000000-0005-0000-0000-0000380F0000}"/>
    <cellStyle name="Normal 6 4 5 2" xfId="2852" xr:uid="{00000000-0005-0000-0000-0000390F0000}"/>
    <cellStyle name="Normal 6 4 5 2 2" xfId="5583" xr:uid="{00000000-0005-0000-0000-00003A0F0000}"/>
    <cellStyle name="Normal 6 4 5 2 2 2" xfId="9001" xr:uid="{00000000-0005-0000-0000-00003B0F0000}"/>
    <cellStyle name="Normal 6 4 5 2 3" xfId="7265" xr:uid="{00000000-0005-0000-0000-00003C0F0000}"/>
    <cellStyle name="Normal 6 4 5 3" xfId="5582" xr:uid="{00000000-0005-0000-0000-00003D0F0000}"/>
    <cellStyle name="Normal 6 4 5 3 2" xfId="9000" xr:uid="{00000000-0005-0000-0000-00003E0F0000}"/>
    <cellStyle name="Normal 6 4 5 4" xfId="6798" xr:uid="{00000000-0005-0000-0000-00003F0F0000}"/>
    <cellStyle name="Normal 6 4 6" xfId="2243" xr:uid="{00000000-0005-0000-0000-0000400F0000}"/>
    <cellStyle name="Normal 6 4 6 2" xfId="2935" xr:uid="{00000000-0005-0000-0000-0000410F0000}"/>
    <cellStyle name="Normal 6 4 6 2 2" xfId="5585" xr:uid="{00000000-0005-0000-0000-0000420F0000}"/>
    <cellStyle name="Normal 6 4 6 2 2 2" xfId="9003" xr:uid="{00000000-0005-0000-0000-0000430F0000}"/>
    <cellStyle name="Normal 6 4 6 2 3" xfId="7348" xr:uid="{00000000-0005-0000-0000-0000440F0000}"/>
    <cellStyle name="Normal 6 4 6 3" xfId="5584" xr:uid="{00000000-0005-0000-0000-0000450F0000}"/>
    <cellStyle name="Normal 6 4 6 3 2" xfId="9002" xr:uid="{00000000-0005-0000-0000-0000460F0000}"/>
    <cellStyle name="Normal 6 4 6 4" xfId="6799" xr:uid="{00000000-0005-0000-0000-0000470F0000}"/>
    <cellStyle name="Normal 6 4 7" xfId="2624" xr:uid="{00000000-0005-0000-0000-0000480F0000}"/>
    <cellStyle name="Normal 6 4 7 2" xfId="5586" xr:uid="{00000000-0005-0000-0000-0000490F0000}"/>
    <cellStyle name="Normal 6 4 7 2 2" xfId="9004" xr:uid="{00000000-0005-0000-0000-00004A0F0000}"/>
    <cellStyle name="Normal 6 4 7 3" xfId="7040" xr:uid="{00000000-0005-0000-0000-00004B0F0000}"/>
    <cellStyle name="Normal 6 4 8" xfId="5573" xr:uid="{00000000-0005-0000-0000-00004C0F0000}"/>
    <cellStyle name="Normal 6 4 8 2" xfId="8991" xr:uid="{00000000-0005-0000-0000-00004D0F0000}"/>
    <cellStyle name="Normal 6 4 9" xfId="6317" xr:uid="{00000000-0005-0000-0000-00004E0F0000}"/>
    <cellStyle name="Normal 6 5" xfId="178" xr:uid="{00000000-0005-0000-0000-00004F0F0000}"/>
    <cellStyle name="Normal 6 5 2" xfId="2244" xr:uid="{00000000-0005-0000-0000-0000500F0000}"/>
    <cellStyle name="Normal 6 5 2 2" xfId="2701" xr:uid="{00000000-0005-0000-0000-0000510F0000}"/>
    <cellStyle name="Normal 6 5 2 2 2" xfId="5589" xr:uid="{00000000-0005-0000-0000-0000520F0000}"/>
    <cellStyle name="Normal 6 5 2 2 2 2" xfId="9007" xr:uid="{00000000-0005-0000-0000-0000530F0000}"/>
    <cellStyle name="Normal 6 5 2 2 3" xfId="7115" xr:uid="{00000000-0005-0000-0000-0000540F0000}"/>
    <cellStyle name="Normal 6 5 2 3" xfId="5588" xr:uid="{00000000-0005-0000-0000-0000550F0000}"/>
    <cellStyle name="Normal 6 5 2 3 2" xfId="9006" xr:uid="{00000000-0005-0000-0000-0000560F0000}"/>
    <cellStyle name="Normal 6 5 2 4" xfId="6800" xr:uid="{00000000-0005-0000-0000-0000570F0000}"/>
    <cellStyle name="Normal 6 5 3" xfId="2245" xr:uid="{00000000-0005-0000-0000-0000580F0000}"/>
    <cellStyle name="Normal 6 5 3 2" xfId="2956" xr:uid="{00000000-0005-0000-0000-0000590F0000}"/>
    <cellStyle name="Normal 6 5 3 2 2" xfId="5591" xr:uid="{00000000-0005-0000-0000-00005A0F0000}"/>
    <cellStyle name="Normal 6 5 3 2 2 2" xfId="9009" xr:uid="{00000000-0005-0000-0000-00005B0F0000}"/>
    <cellStyle name="Normal 6 5 3 2 3" xfId="7369" xr:uid="{00000000-0005-0000-0000-00005C0F0000}"/>
    <cellStyle name="Normal 6 5 3 3" xfId="5590" xr:uid="{00000000-0005-0000-0000-00005D0F0000}"/>
    <cellStyle name="Normal 6 5 3 3 2" xfId="9008" xr:uid="{00000000-0005-0000-0000-00005E0F0000}"/>
    <cellStyle name="Normal 6 5 3 4" xfId="6801" xr:uid="{00000000-0005-0000-0000-00005F0F0000}"/>
    <cellStyle name="Normal 6 5 4" xfId="2646" xr:uid="{00000000-0005-0000-0000-0000600F0000}"/>
    <cellStyle name="Normal 6 5 4 2" xfId="5592" xr:uid="{00000000-0005-0000-0000-0000610F0000}"/>
    <cellStyle name="Normal 6 5 4 2 2" xfId="9010" xr:uid="{00000000-0005-0000-0000-0000620F0000}"/>
    <cellStyle name="Normal 6 5 4 3" xfId="7061" xr:uid="{00000000-0005-0000-0000-0000630F0000}"/>
    <cellStyle name="Normal 6 5 5" xfId="5587" xr:uid="{00000000-0005-0000-0000-0000640F0000}"/>
    <cellStyle name="Normal 6 5 5 2" xfId="9005" xr:uid="{00000000-0005-0000-0000-0000650F0000}"/>
    <cellStyle name="Normal 6 5 6" xfId="6318" xr:uid="{00000000-0005-0000-0000-0000660F0000}"/>
    <cellStyle name="Normal 6 6" xfId="2246" xr:uid="{00000000-0005-0000-0000-0000670F0000}"/>
    <cellStyle name="Normal 6 6 2" xfId="2702" xr:uid="{00000000-0005-0000-0000-0000680F0000}"/>
    <cellStyle name="Normal 6 6 2 2" xfId="5594" xr:uid="{00000000-0005-0000-0000-0000690F0000}"/>
    <cellStyle name="Normal 6 6 2 2 2" xfId="9012" xr:uid="{00000000-0005-0000-0000-00006A0F0000}"/>
    <cellStyle name="Normal 6 6 2 3" xfId="7116" xr:uid="{00000000-0005-0000-0000-00006B0F0000}"/>
    <cellStyle name="Normal 6 6 3" xfId="5593" xr:uid="{00000000-0005-0000-0000-00006C0F0000}"/>
    <cellStyle name="Normal 6 6 3 2" xfId="9011" xr:uid="{00000000-0005-0000-0000-00006D0F0000}"/>
    <cellStyle name="Normal 6 6 4" xfId="6802" xr:uid="{00000000-0005-0000-0000-00006E0F0000}"/>
    <cellStyle name="Normal 6 7" xfId="2247" xr:uid="{00000000-0005-0000-0000-00006F0F0000}"/>
    <cellStyle name="Normal 6 7 2" xfId="2703" xr:uid="{00000000-0005-0000-0000-0000700F0000}"/>
    <cellStyle name="Normal 6 7 2 2" xfId="5596" xr:uid="{00000000-0005-0000-0000-0000710F0000}"/>
    <cellStyle name="Normal 6 7 2 2 2" xfId="9014" xr:uid="{00000000-0005-0000-0000-0000720F0000}"/>
    <cellStyle name="Normal 6 7 2 3" xfId="7117" xr:uid="{00000000-0005-0000-0000-0000730F0000}"/>
    <cellStyle name="Normal 6 7 3" xfId="5595" xr:uid="{00000000-0005-0000-0000-0000740F0000}"/>
    <cellStyle name="Normal 6 7 3 2" xfId="9013" xr:uid="{00000000-0005-0000-0000-0000750F0000}"/>
    <cellStyle name="Normal 6 7 4" xfId="6803" xr:uid="{00000000-0005-0000-0000-0000760F0000}"/>
    <cellStyle name="Normal 6 8" xfId="2248" xr:uid="{00000000-0005-0000-0000-0000770F0000}"/>
    <cellStyle name="Normal 6 8 2" xfId="2780" xr:uid="{00000000-0005-0000-0000-0000780F0000}"/>
    <cellStyle name="Normal 6 8 2 2" xfId="5598" xr:uid="{00000000-0005-0000-0000-0000790F0000}"/>
    <cellStyle name="Normal 6 8 2 2 2" xfId="9016" xr:uid="{00000000-0005-0000-0000-00007A0F0000}"/>
    <cellStyle name="Normal 6 8 2 3" xfId="7193" xr:uid="{00000000-0005-0000-0000-00007B0F0000}"/>
    <cellStyle name="Normal 6 8 3" xfId="5597" xr:uid="{00000000-0005-0000-0000-00007C0F0000}"/>
    <cellStyle name="Normal 6 8 3 2" xfId="9015" xr:uid="{00000000-0005-0000-0000-00007D0F0000}"/>
    <cellStyle name="Normal 6 8 4" xfId="6804" xr:uid="{00000000-0005-0000-0000-00007E0F0000}"/>
    <cellStyle name="Normal 6 9" xfId="2249" xr:uid="{00000000-0005-0000-0000-00007F0F0000}"/>
    <cellStyle name="Normal 6 9 2" xfId="2830" xr:uid="{00000000-0005-0000-0000-0000800F0000}"/>
    <cellStyle name="Normal 6 9 2 2" xfId="5600" xr:uid="{00000000-0005-0000-0000-0000810F0000}"/>
    <cellStyle name="Normal 6 9 2 2 2" xfId="9018" xr:uid="{00000000-0005-0000-0000-0000820F0000}"/>
    <cellStyle name="Normal 6 9 2 3" xfId="7243" xr:uid="{00000000-0005-0000-0000-0000830F0000}"/>
    <cellStyle name="Normal 6 9 3" xfId="5599" xr:uid="{00000000-0005-0000-0000-0000840F0000}"/>
    <cellStyle name="Normal 6 9 3 2" xfId="9017" xr:uid="{00000000-0005-0000-0000-0000850F0000}"/>
    <cellStyle name="Normal 6 9 4" xfId="6805" xr:uid="{00000000-0005-0000-0000-0000860F0000}"/>
    <cellStyle name="Normal 60" xfId="1222" xr:uid="{00000000-0005-0000-0000-0000870F0000}"/>
    <cellStyle name="Normal 60 2" xfId="1223" xr:uid="{00000000-0005-0000-0000-0000880F0000}"/>
    <cellStyle name="Normal 61" xfId="1224" xr:uid="{00000000-0005-0000-0000-0000890F0000}"/>
    <cellStyle name="Normal 61 2" xfId="4313" xr:uid="{00000000-0005-0000-0000-00008A0F0000}"/>
    <cellStyle name="Normal 61 3" xfId="3384" xr:uid="{00000000-0005-0000-0000-00008B0F0000}"/>
    <cellStyle name="Normal 62" xfId="1225" xr:uid="{00000000-0005-0000-0000-00008C0F0000}"/>
    <cellStyle name="Normal 62 2" xfId="4314" xr:uid="{00000000-0005-0000-0000-00008D0F0000}"/>
    <cellStyle name="Normal 62 3" xfId="3385" xr:uid="{00000000-0005-0000-0000-00008E0F0000}"/>
    <cellStyle name="Normal 63" xfId="1226" xr:uid="{00000000-0005-0000-0000-00008F0F0000}"/>
    <cellStyle name="Normal 63 2" xfId="4315" xr:uid="{00000000-0005-0000-0000-0000900F0000}"/>
    <cellStyle name="Normal 63 3" xfId="3386" xr:uid="{00000000-0005-0000-0000-0000910F0000}"/>
    <cellStyle name="Normal 64" xfId="1227" xr:uid="{00000000-0005-0000-0000-0000920F0000}"/>
    <cellStyle name="Normal 64 2" xfId="4316" xr:uid="{00000000-0005-0000-0000-0000930F0000}"/>
    <cellStyle name="Normal 64 3" xfId="3387" xr:uid="{00000000-0005-0000-0000-0000940F0000}"/>
    <cellStyle name="Normal 65" xfId="1228" xr:uid="{00000000-0005-0000-0000-0000950F0000}"/>
    <cellStyle name="Normal 65 2" xfId="4317" xr:uid="{00000000-0005-0000-0000-0000960F0000}"/>
    <cellStyle name="Normal 65 3" xfId="3388" xr:uid="{00000000-0005-0000-0000-0000970F0000}"/>
    <cellStyle name="Normal 66" xfId="1229" xr:uid="{00000000-0005-0000-0000-0000980F0000}"/>
    <cellStyle name="Normal 66 2" xfId="4318" xr:uid="{00000000-0005-0000-0000-0000990F0000}"/>
    <cellStyle name="Normal 66 3" xfId="3389" xr:uid="{00000000-0005-0000-0000-00009A0F0000}"/>
    <cellStyle name="Normal 67" xfId="1230" xr:uid="{00000000-0005-0000-0000-00009B0F0000}"/>
    <cellStyle name="Normal 67 2" xfId="4319" xr:uid="{00000000-0005-0000-0000-00009C0F0000}"/>
    <cellStyle name="Normal 67 3" xfId="3390" xr:uid="{00000000-0005-0000-0000-00009D0F0000}"/>
    <cellStyle name="Normal 68" xfId="1231" xr:uid="{00000000-0005-0000-0000-00009E0F0000}"/>
    <cellStyle name="Normal 68 2" xfId="4320" xr:uid="{00000000-0005-0000-0000-00009F0F0000}"/>
    <cellStyle name="Normal 68 3" xfId="3391" xr:uid="{00000000-0005-0000-0000-0000A00F0000}"/>
    <cellStyle name="Normal 69" xfId="1232" xr:uid="{00000000-0005-0000-0000-0000A10F0000}"/>
    <cellStyle name="Normal 69 2" xfId="4321" xr:uid="{00000000-0005-0000-0000-0000A20F0000}"/>
    <cellStyle name="Normal 69 3" xfId="3392" xr:uid="{00000000-0005-0000-0000-0000A30F0000}"/>
    <cellStyle name="Normal 7" xfId="39" xr:uid="{00000000-0005-0000-0000-0000A40F0000}"/>
    <cellStyle name="Normal 7 2" xfId="109" xr:uid="{00000000-0005-0000-0000-0000A50F0000}"/>
    <cellStyle name="Normal 7 2 2" xfId="1233" xr:uid="{00000000-0005-0000-0000-0000A60F0000}"/>
    <cellStyle name="Normal 7 2 2 2" xfId="4322" xr:uid="{00000000-0005-0000-0000-0000A70F0000}"/>
    <cellStyle name="Normal 7 2 2 3" xfId="3393" xr:uid="{00000000-0005-0000-0000-0000A80F0000}"/>
    <cellStyle name="Normal 7 3" xfId="179" xr:uid="{00000000-0005-0000-0000-0000A90F0000}"/>
    <cellStyle name="Normal 7 3 2" xfId="1235" xr:uid="{00000000-0005-0000-0000-0000AA0F0000}"/>
    <cellStyle name="Normal 7 3 3" xfId="1234" xr:uid="{00000000-0005-0000-0000-0000AB0F0000}"/>
    <cellStyle name="Normal 7 3 4" xfId="3018" xr:uid="{00000000-0005-0000-0000-0000AC0F0000}"/>
    <cellStyle name="Normal 7 3 4 2" xfId="5611" xr:uid="{00000000-0005-0000-0000-0000AD0F0000}"/>
    <cellStyle name="Normal 7 3 4 2 2" xfId="9020" xr:uid="{00000000-0005-0000-0000-0000AE0F0000}"/>
    <cellStyle name="Normal 7 3 4 3" xfId="7431" xr:uid="{00000000-0005-0000-0000-0000AF0F0000}"/>
    <cellStyle name="Normal 7 3 5" xfId="5610" xr:uid="{00000000-0005-0000-0000-0000B00F0000}"/>
    <cellStyle name="Normal 7 3 5 2" xfId="9019" xr:uid="{00000000-0005-0000-0000-0000B10F0000}"/>
    <cellStyle name="Normal 7 3 6" xfId="6319" xr:uid="{00000000-0005-0000-0000-0000B20F0000}"/>
    <cellStyle name="Normal 70" xfId="1236" xr:uid="{00000000-0005-0000-0000-0000B30F0000}"/>
    <cellStyle name="Normal 70 2" xfId="4323" xr:uid="{00000000-0005-0000-0000-0000B40F0000}"/>
    <cellStyle name="Normal 70 3" xfId="3394" xr:uid="{00000000-0005-0000-0000-0000B50F0000}"/>
    <cellStyle name="Normal 71" xfId="1237" xr:uid="{00000000-0005-0000-0000-0000B60F0000}"/>
    <cellStyle name="Normal 71 2" xfId="4324" xr:uid="{00000000-0005-0000-0000-0000B70F0000}"/>
    <cellStyle name="Normal 71 3" xfId="3395" xr:uid="{00000000-0005-0000-0000-0000B80F0000}"/>
    <cellStyle name="Normal 72" xfId="1238" xr:uid="{00000000-0005-0000-0000-0000B90F0000}"/>
    <cellStyle name="Normal 72 2" xfId="4325" xr:uid="{00000000-0005-0000-0000-0000BA0F0000}"/>
    <cellStyle name="Normal 72 3" xfId="3396" xr:uid="{00000000-0005-0000-0000-0000BB0F0000}"/>
    <cellStyle name="Normal 73" xfId="1239" xr:uid="{00000000-0005-0000-0000-0000BC0F0000}"/>
    <cellStyle name="Normal 73 2" xfId="4326" xr:uid="{00000000-0005-0000-0000-0000BD0F0000}"/>
    <cellStyle name="Normal 73 3" xfId="3397" xr:uid="{00000000-0005-0000-0000-0000BE0F0000}"/>
    <cellStyle name="Normal 74" xfId="1240" xr:uid="{00000000-0005-0000-0000-0000BF0F0000}"/>
    <cellStyle name="Normal 74 2" xfId="4327" xr:uid="{00000000-0005-0000-0000-0000C00F0000}"/>
    <cellStyle name="Normal 74 3" xfId="3398" xr:uid="{00000000-0005-0000-0000-0000C10F0000}"/>
    <cellStyle name="Normal 75" xfId="1241" xr:uid="{00000000-0005-0000-0000-0000C20F0000}"/>
    <cellStyle name="Normal 75 2" xfId="4328" xr:uid="{00000000-0005-0000-0000-0000C30F0000}"/>
    <cellStyle name="Normal 75 3" xfId="3399" xr:uid="{00000000-0005-0000-0000-0000C40F0000}"/>
    <cellStyle name="Normal 76" xfId="1242" xr:uid="{00000000-0005-0000-0000-0000C50F0000}"/>
    <cellStyle name="Normal 76 2" xfId="4329" xr:uid="{00000000-0005-0000-0000-0000C60F0000}"/>
    <cellStyle name="Normal 76 3" xfId="3400" xr:uid="{00000000-0005-0000-0000-0000C70F0000}"/>
    <cellStyle name="Normal 77" xfId="1243" xr:uid="{00000000-0005-0000-0000-0000C80F0000}"/>
    <cellStyle name="Normal 77 2" xfId="4330" xr:uid="{00000000-0005-0000-0000-0000C90F0000}"/>
    <cellStyle name="Normal 77 3" xfId="3401" xr:uid="{00000000-0005-0000-0000-0000CA0F0000}"/>
    <cellStyle name="Normal 78" xfId="1244" xr:uid="{00000000-0005-0000-0000-0000CB0F0000}"/>
    <cellStyle name="Normal 78 2" xfId="4331" xr:uid="{00000000-0005-0000-0000-0000CC0F0000}"/>
    <cellStyle name="Normal 78 3" xfId="3402" xr:uid="{00000000-0005-0000-0000-0000CD0F0000}"/>
    <cellStyle name="Normal 79" xfId="1245" xr:uid="{00000000-0005-0000-0000-0000CE0F0000}"/>
    <cellStyle name="Normal 79 2" xfId="4332" xr:uid="{00000000-0005-0000-0000-0000CF0F0000}"/>
    <cellStyle name="Normal 79 3" xfId="3403" xr:uid="{00000000-0005-0000-0000-0000D00F0000}"/>
    <cellStyle name="Normal 8" xfId="40" xr:uid="{00000000-0005-0000-0000-0000D10F0000}"/>
    <cellStyle name="Normal 8 2" xfId="180" xr:uid="{00000000-0005-0000-0000-0000D20F0000}"/>
    <cellStyle name="Normal 8 2 2" xfId="1247" xr:uid="{00000000-0005-0000-0000-0000D30F0000}"/>
    <cellStyle name="Normal 8 2 2 2" xfId="4334" xr:uid="{00000000-0005-0000-0000-0000D40F0000}"/>
    <cellStyle name="Normal 8 2 2 3" xfId="3405" xr:uid="{00000000-0005-0000-0000-0000D50F0000}"/>
    <cellStyle name="Normal 8 2 3" xfId="3025" xr:uid="{00000000-0005-0000-0000-0000D60F0000}"/>
    <cellStyle name="Normal 8 2 3 2" xfId="5613" xr:uid="{00000000-0005-0000-0000-0000D70F0000}"/>
    <cellStyle name="Normal 8 2 3 2 2" xfId="9022" xr:uid="{00000000-0005-0000-0000-0000D80F0000}"/>
    <cellStyle name="Normal 8 2 3 3" xfId="7438" xr:uid="{00000000-0005-0000-0000-0000D90F0000}"/>
    <cellStyle name="Normal 8 2 4" xfId="5612" xr:uid="{00000000-0005-0000-0000-0000DA0F0000}"/>
    <cellStyle name="Normal 8 2 4 2" xfId="9021" xr:uid="{00000000-0005-0000-0000-0000DB0F0000}"/>
    <cellStyle name="Normal 8 2 5" xfId="6320" xr:uid="{00000000-0005-0000-0000-0000DC0F0000}"/>
    <cellStyle name="Normal 8 3" xfId="1246" xr:uid="{00000000-0005-0000-0000-0000DD0F0000}"/>
    <cellStyle name="Normal 8 3 2" xfId="4333" xr:uid="{00000000-0005-0000-0000-0000DE0F0000}"/>
    <cellStyle name="Normal 8 3 3" xfId="3404" xr:uid="{00000000-0005-0000-0000-0000DF0F0000}"/>
    <cellStyle name="Normal 80" xfId="1248" xr:uid="{00000000-0005-0000-0000-0000E00F0000}"/>
    <cellStyle name="Normal 80 2" xfId="4335" xr:uid="{00000000-0005-0000-0000-0000E10F0000}"/>
    <cellStyle name="Normal 80 3" xfId="3406" xr:uid="{00000000-0005-0000-0000-0000E20F0000}"/>
    <cellStyle name="Normal 81" xfId="1249" xr:uid="{00000000-0005-0000-0000-0000E30F0000}"/>
    <cellStyle name="Normal 81 2" xfId="4336" xr:uid="{00000000-0005-0000-0000-0000E40F0000}"/>
    <cellStyle name="Normal 81 3" xfId="3407" xr:uid="{00000000-0005-0000-0000-0000E50F0000}"/>
    <cellStyle name="Normal 82" xfId="1250" xr:uid="{00000000-0005-0000-0000-0000E60F0000}"/>
    <cellStyle name="Normal 82 2" xfId="4337" xr:uid="{00000000-0005-0000-0000-0000E70F0000}"/>
    <cellStyle name="Normal 82 3" xfId="3408" xr:uid="{00000000-0005-0000-0000-0000E80F0000}"/>
    <cellStyle name="Normal 83" xfId="1251" xr:uid="{00000000-0005-0000-0000-0000E90F0000}"/>
    <cellStyle name="Normal 83 2" xfId="4338" xr:uid="{00000000-0005-0000-0000-0000EA0F0000}"/>
    <cellStyle name="Normal 83 3" xfId="3409" xr:uid="{00000000-0005-0000-0000-0000EB0F0000}"/>
    <cellStyle name="Normal 84" xfId="1252" xr:uid="{00000000-0005-0000-0000-0000EC0F0000}"/>
    <cellStyle name="Normal 84 2" xfId="4339" xr:uid="{00000000-0005-0000-0000-0000ED0F0000}"/>
    <cellStyle name="Normal 84 3" xfId="3410" xr:uid="{00000000-0005-0000-0000-0000EE0F0000}"/>
    <cellStyle name="Normal 85" xfId="1253" xr:uid="{00000000-0005-0000-0000-0000EF0F0000}"/>
    <cellStyle name="Normal 85 2" xfId="4340" xr:uid="{00000000-0005-0000-0000-0000F00F0000}"/>
    <cellStyle name="Normal 85 3" xfId="3411" xr:uid="{00000000-0005-0000-0000-0000F10F0000}"/>
    <cellStyle name="Normal 86" xfId="1254" xr:uid="{00000000-0005-0000-0000-0000F20F0000}"/>
    <cellStyle name="Normal 86 2" xfId="4341" xr:uid="{00000000-0005-0000-0000-0000F30F0000}"/>
    <cellStyle name="Normal 86 3" xfId="3412" xr:uid="{00000000-0005-0000-0000-0000F40F0000}"/>
    <cellStyle name="Normal 87" xfId="1255" xr:uid="{00000000-0005-0000-0000-0000F50F0000}"/>
    <cellStyle name="Normal 87 2" xfId="4342" xr:uid="{00000000-0005-0000-0000-0000F60F0000}"/>
    <cellStyle name="Normal 87 3" xfId="3413" xr:uid="{00000000-0005-0000-0000-0000F70F0000}"/>
    <cellStyle name="Normal 88" xfId="1256" xr:uid="{00000000-0005-0000-0000-0000F80F0000}"/>
    <cellStyle name="Normal 88 2" xfId="4343" xr:uid="{00000000-0005-0000-0000-0000F90F0000}"/>
    <cellStyle name="Normal 88 3" xfId="3414" xr:uid="{00000000-0005-0000-0000-0000FA0F0000}"/>
    <cellStyle name="Normal 89" xfId="1257" xr:uid="{00000000-0005-0000-0000-0000FB0F0000}"/>
    <cellStyle name="Normal 89 2" xfId="4344" xr:uid="{00000000-0005-0000-0000-0000FC0F0000}"/>
    <cellStyle name="Normal 89 3" xfId="3415" xr:uid="{00000000-0005-0000-0000-0000FD0F0000}"/>
    <cellStyle name="Normal 9" xfId="80" xr:uid="{00000000-0005-0000-0000-0000FE0F0000}"/>
    <cellStyle name="Normal 9 10" xfId="5614" xr:uid="{00000000-0005-0000-0000-0000FF0F0000}"/>
    <cellStyle name="Normal 9 10 2" xfId="9023" xr:uid="{00000000-0005-0000-0000-000000100000}"/>
    <cellStyle name="Normal 9 11" xfId="6239" xr:uid="{00000000-0005-0000-0000-000001100000}"/>
    <cellStyle name="Normal 9 2" xfId="1259" xr:uid="{00000000-0005-0000-0000-000002100000}"/>
    <cellStyle name="Normal 9 2 2" xfId="2250" xr:uid="{00000000-0005-0000-0000-000003100000}"/>
    <cellStyle name="Normal 9 2 2 2" xfId="2251" xr:uid="{00000000-0005-0000-0000-000004100000}"/>
    <cellStyle name="Normal 9 2 2 2 2" xfId="2990" xr:uid="{00000000-0005-0000-0000-000005100000}"/>
    <cellStyle name="Normal 9 2 2 2 2 2" xfId="5617" xr:uid="{00000000-0005-0000-0000-000006100000}"/>
    <cellStyle name="Normal 9 2 2 2 2 2 2" xfId="9026" xr:uid="{00000000-0005-0000-0000-000007100000}"/>
    <cellStyle name="Normal 9 2 2 2 2 3" xfId="7403" xr:uid="{00000000-0005-0000-0000-000008100000}"/>
    <cellStyle name="Normal 9 2 2 2 3" xfId="5616" xr:uid="{00000000-0005-0000-0000-000009100000}"/>
    <cellStyle name="Normal 9 2 2 2 3 2" xfId="9025" xr:uid="{00000000-0005-0000-0000-00000A100000}"/>
    <cellStyle name="Normal 9 2 2 2 4" xfId="6807" xr:uid="{00000000-0005-0000-0000-00000B100000}"/>
    <cellStyle name="Normal 9 2 2 3" xfId="2704" xr:uid="{00000000-0005-0000-0000-00000C100000}"/>
    <cellStyle name="Normal 9 2 2 3 2" xfId="5618" xr:uid="{00000000-0005-0000-0000-00000D100000}"/>
    <cellStyle name="Normal 9 2 2 3 2 2" xfId="9027" xr:uid="{00000000-0005-0000-0000-00000E100000}"/>
    <cellStyle name="Normal 9 2 2 3 3" xfId="7118" xr:uid="{00000000-0005-0000-0000-00000F100000}"/>
    <cellStyle name="Normal 9 2 2 4" xfId="5615" xr:uid="{00000000-0005-0000-0000-000010100000}"/>
    <cellStyle name="Normal 9 2 2 4 2" xfId="9024" xr:uid="{00000000-0005-0000-0000-000011100000}"/>
    <cellStyle name="Normal 9 2 2 5" xfId="6806" xr:uid="{00000000-0005-0000-0000-000012100000}"/>
    <cellStyle name="Normal 9 2 3" xfId="2252" xr:uid="{00000000-0005-0000-0000-000013100000}"/>
    <cellStyle name="Normal 9 2 3 2" xfId="2705" xr:uid="{00000000-0005-0000-0000-000014100000}"/>
    <cellStyle name="Normal 9 2 3 2 2" xfId="5620" xr:uid="{00000000-0005-0000-0000-000015100000}"/>
    <cellStyle name="Normal 9 2 3 2 2 2" xfId="9029" xr:uid="{00000000-0005-0000-0000-000016100000}"/>
    <cellStyle name="Normal 9 2 3 2 3" xfId="7119" xr:uid="{00000000-0005-0000-0000-000017100000}"/>
    <cellStyle name="Normal 9 2 3 3" xfId="5619" xr:uid="{00000000-0005-0000-0000-000018100000}"/>
    <cellStyle name="Normal 9 2 3 3 2" xfId="9028" xr:uid="{00000000-0005-0000-0000-000019100000}"/>
    <cellStyle name="Normal 9 2 3 4" xfId="6808" xr:uid="{00000000-0005-0000-0000-00001A100000}"/>
    <cellStyle name="Normal 9 2 4" xfId="2253" xr:uid="{00000000-0005-0000-0000-00001B100000}"/>
    <cellStyle name="Normal 9 2 4 2" xfId="2803" xr:uid="{00000000-0005-0000-0000-00001C100000}"/>
    <cellStyle name="Normal 9 2 4 2 2" xfId="5622" xr:uid="{00000000-0005-0000-0000-00001D100000}"/>
    <cellStyle name="Normal 9 2 4 2 2 2" xfId="9031" xr:uid="{00000000-0005-0000-0000-00001E100000}"/>
    <cellStyle name="Normal 9 2 4 2 3" xfId="7216" xr:uid="{00000000-0005-0000-0000-00001F100000}"/>
    <cellStyle name="Normal 9 2 4 3" xfId="5621" xr:uid="{00000000-0005-0000-0000-000020100000}"/>
    <cellStyle name="Normal 9 2 4 3 2" xfId="9030" xr:uid="{00000000-0005-0000-0000-000021100000}"/>
    <cellStyle name="Normal 9 2 4 4" xfId="6809" xr:uid="{00000000-0005-0000-0000-000022100000}"/>
    <cellStyle name="Normal 9 2 5" xfId="2254" xr:uid="{00000000-0005-0000-0000-000023100000}"/>
    <cellStyle name="Normal 9 2 5 2" xfId="2853" xr:uid="{00000000-0005-0000-0000-000024100000}"/>
    <cellStyle name="Normal 9 2 5 2 2" xfId="5624" xr:uid="{00000000-0005-0000-0000-000025100000}"/>
    <cellStyle name="Normal 9 2 5 2 2 2" xfId="9033" xr:uid="{00000000-0005-0000-0000-000026100000}"/>
    <cellStyle name="Normal 9 2 5 2 3" xfId="7266" xr:uid="{00000000-0005-0000-0000-000027100000}"/>
    <cellStyle name="Normal 9 2 5 3" xfId="5623" xr:uid="{00000000-0005-0000-0000-000028100000}"/>
    <cellStyle name="Normal 9 2 5 3 2" xfId="9032" xr:uid="{00000000-0005-0000-0000-000029100000}"/>
    <cellStyle name="Normal 9 2 5 4" xfId="6810" xr:uid="{00000000-0005-0000-0000-00002A100000}"/>
    <cellStyle name="Normal 9 2 6" xfId="2255" xr:uid="{00000000-0005-0000-0000-00002B100000}"/>
    <cellStyle name="Normal 9 2 6 2" xfId="2936" xr:uid="{00000000-0005-0000-0000-00002C100000}"/>
    <cellStyle name="Normal 9 2 6 2 2" xfId="5626" xr:uid="{00000000-0005-0000-0000-00002D100000}"/>
    <cellStyle name="Normal 9 2 6 2 2 2" xfId="9035" xr:uid="{00000000-0005-0000-0000-00002E100000}"/>
    <cellStyle name="Normal 9 2 6 2 3" xfId="7349" xr:uid="{00000000-0005-0000-0000-00002F100000}"/>
    <cellStyle name="Normal 9 2 6 3" xfId="5625" xr:uid="{00000000-0005-0000-0000-000030100000}"/>
    <cellStyle name="Normal 9 2 6 3 2" xfId="9034" xr:uid="{00000000-0005-0000-0000-000031100000}"/>
    <cellStyle name="Normal 9 2 6 4" xfId="6811" xr:uid="{00000000-0005-0000-0000-000032100000}"/>
    <cellStyle name="Normal 9 2 7" xfId="2256" xr:uid="{00000000-0005-0000-0000-000033100000}"/>
    <cellStyle name="Normal 9 2 7 2" xfId="4345" xr:uid="{00000000-0005-0000-0000-000034100000}"/>
    <cellStyle name="Normal 9 2 7 3" xfId="3416" xr:uid="{00000000-0005-0000-0000-000035100000}"/>
    <cellStyle name="Normal 9 2 8" xfId="2625" xr:uid="{00000000-0005-0000-0000-000036100000}"/>
    <cellStyle name="Normal 9 2 8 2" xfId="5627" xr:uid="{00000000-0005-0000-0000-000037100000}"/>
    <cellStyle name="Normal 9 2 8 2 2" xfId="9036" xr:uid="{00000000-0005-0000-0000-000038100000}"/>
    <cellStyle name="Normal 9 2 8 3" xfId="7041" xr:uid="{00000000-0005-0000-0000-000039100000}"/>
    <cellStyle name="Normal 9 3" xfId="1258" xr:uid="{00000000-0005-0000-0000-00003A100000}"/>
    <cellStyle name="Normal 9 3 2" xfId="2257" xr:uid="{00000000-0005-0000-0000-00003B100000}"/>
    <cellStyle name="Normal 9 3 2 2" xfId="2706" xr:uid="{00000000-0005-0000-0000-00003C100000}"/>
    <cellStyle name="Normal 9 3 2 2 2" xfId="5629" xr:uid="{00000000-0005-0000-0000-00003D100000}"/>
    <cellStyle name="Normal 9 3 2 2 2 2" xfId="9038" xr:uid="{00000000-0005-0000-0000-00003E100000}"/>
    <cellStyle name="Normal 9 3 2 2 3" xfId="7120" xr:uid="{00000000-0005-0000-0000-00003F100000}"/>
    <cellStyle name="Normal 9 3 2 3" xfId="5628" xr:uid="{00000000-0005-0000-0000-000040100000}"/>
    <cellStyle name="Normal 9 3 2 3 2" xfId="9037" xr:uid="{00000000-0005-0000-0000-000041100000}"/>
    <cellStyle name="Normal 9 3 2 4" xfId="6812" xr:uid="{00000000-0005-0000-0000-000042100000}"/>
    <cellStyle name="Normal 9 3 3" xfId="2258" xr:uid="{00000000-0005-0000-0000-000043100000}"/>
    <cellStyle name="Normal 9 3 3 2" xfId="2959" xr:uid="{00000000-0005-0000-0000-000044100000}"/>
    <cellStyle name="Normal 9 3 3 2 2" xfId="5631" xr:uid="{00000000-0005-0000-0000-000045100000}"/>
    <cellStyle name="Normal 9 3 3 2 2 2" xfId="9040" xr:uid="{00000000-0005-0000-0000-000046100000}"/>
    <cellStyle name="Normal 9 3 3 2 3" xfId="7372" xr:uid="{00000000-0005-0000-0000-000047100000}"/>
    <cellStyle name="Normal 9 3 3 3" xfId="5630" xr:uid="{00000000-0005-0000-0000-000048100000}"/>
    <cellStyle name="Normal 9 3 3 3 2" xfId="9039" xr:uid="{00000000-0005-0000-0000-000049100000}"/>
    <cellStyle name="Normal 9 3 3 4" xfId="6813" xr:uid="{00000000-0005-0000-0000-00004A100000}"/>
    <cellStyle name="Normal 9 3 4" xfId="2259" xr:uid="{00000000-0005-0000-0000-00004B100000}"/>
    <cellStyle name="Normal 9 3 5" xfId="2649" xr:uid="{00000000-0005-0000-0000-00004C100000}"/>
    <cellStyle name="Normal 9 3 5 2" xfId="5632" xr:uid="{00000000-0005-0000-0000-00004D100000}"/>
    <cellStyle name="Normal 9 3 5 2 2" xfId="9041" xr:uid="{00000000-0005-0000-0000-00004E100000}"/>
    <cellStyle name="Normal 9 3 5 3" xfId="7064" xr:uid="{00000000-0005-0000-0000-00004F100000}"/>
    <cellStyle name="Normal 9 4" xfId="2260" xr:uid="{00000000-0005-0000-0000-000050100000}"/>
    <cellStyle name="Normal 9 4 2" xfId="2707" xr:uid="{00000000-0005-0000-0000-000051100000}"/>
    <cellStyle name="Normal 9 4 2 2" xfId="5634" xr:uid="{00000000-0005-0000-0000-000052100000}"/>
    <cellStyle name="Normal 9 4 2 2 2" xfId="9043" xr:uid="{00000000-0005-0000-0000-000053100000}"/>
    <cellStyle name="Normal 9 4 2 3" xfId="7121" xr:uid="{00000000-0005-0000-0000-000054100000}"/>
    <cellStyle name="Normal 9 4 3" xfId="5633" xr:uid="{00000000-0005-0000-0000-000055100000}"/>
    <cellStyle name="Normal 9 4 3 2" xfId="9042" xr:uid="{00000000-0005-0000-0000-000056100000}"/>
    <cellStyle name="Normal 9 4 4" xfId="6814" xr:uid="{00000000-0005-0000-0000-000057100000}"/>
    <cellStyle name="Normal 9 5" xfId="2261" xr:uid="{00000000-0005-0000-0000-000058100000}"/>
    <cellStyle name="Normal 9 5 2" xfId="2708" xr:uid="{00000000-0005-0000-0000-000059100000}"/>
    <cellStyle name="Normal 9 5 2 2" xfId="5636" xr:uid="{00000000-0005-0000-0000-00005A100000}"/>
    <cellStyle name="Normal 9 5 2 2 2" xfId="9045" xr:uid="{00000000-0005-0000-0000-00005B100000}"/>
    <cellStyle name="Normal 9 5 2 3" xfId="7122" xr:uid="{00000000-0005-0000-0000-00005C100000}"/>
    <cellStyle name="Normal 9 5 3" xfId="5635" xr:uid="{00000000-0005-0000-0000-00005D100000}"/>
    <cellStyle name="Normal 9 5 3 2" xfId="9044" xr:uid="{00000000-0005-0000-0000-00005E100000}"/>
    <cellStyle name="Normal 9 5 4" xfId="6815" xr:uid="{00000000-0005-0000-0000-00005F100000}"/>
    <cellStyle name="Normal 9 6" xfId="2262" xr:uid="{00000000-0005-0000-0000-000060100000}"/>
    <cellStyle name="Normal 9 6 2" xfId="2781" xr:uid="{00000000-0005-0000-0000-000061100000}"/>
    <cellStyle name="Normal 9 6 2 2" xfId="5638" xr:uid="{00000000-0005-0000-0000-000062100000}"/>
    <cellStyle name="Normal 9 6 2 2 2" xfId="9047" xr:uid="{00000000-0005-0000-0000-000063100000}"/>
    <cellStyle name="Normal 9 6 2 3" xfId="7194" xr:uid="{00000000-0005-0000-0000-000064100000}"/>
    <cellStyle name="Normal 9 6 3" xfId="5637" xr:uid="{00000000-0005-0000-0000-000065100000}"/>
    <cellStyle name="Normal 9 6 3 2" xfId="9046" xr:uid="{00000000-0005-0000-0000-000066100000}"/>
    <cellStyle name="Normal 9 6 4" xfId="6816" xr:uid="{00000000-0005-0000-0000-000067100000}"/>
    <cellStyle name="Normal 9 7" xfId="2263" xr:uid="{00000000-0005-0000-0000-000068100000}"/>
    <cellStyle name="Normal 9 7 2" xfId="2831" xr:uid="{00000000-0005-0000-0000-000069100000}"/>
    <cellStyle name="Normal 9 7 2 2" xfId="5640" xr:uid="{00000000-0005-0000-0000-00006A100000}"/>
    <cellStyle name="Normal 9 7 2 2 2" xfId="9049" xr:uid="{00000000-0005-0000-0000-00006B100000}"/>
    <cellStyle name="Normal 9 7 2 3" xfId="7244" xr:uid="{00000000-0005-0000-0000-00006C100000}"/>
    <cellStyle name="Normal 9 7 3" xfId="5639" xr:uid="{00000000-0005-0000-0000-00006D100000}"/>
    <cellStyle name="Normal 9 7 3 2" xfId="9048" xr:uid="{00000000-0005-0000-0000-00006E100000}"/>
    <cellStyle name="Normal 9 7 4" xfId="6817" xr:uid="{00000000-0005-0000-0000-00006F100000}"/>
    <cellStyle name="Normal 9 8" xfId="2264" xr:uid="{00000000-0005-0000-0000-000070100000}"/>
    <cellStyle name="Normal 9 8 2" xfId="2911" xr:uid="{00000000-0005-0000-0000-000071100000}"/>
    <cellStyle name="Normal 9 8 2 2" xfId="5642" xr:uid="{00000000-0005-0000-0000-000072100000}"/>
    <cellStyle name="Normal 9 8 2 2 2" xfId="9051" xr:uid="{00000000-0005-0000-0000-000073100000}"/>
    <cellStyle name="Normal 9 8 2 3" xfId="7324" xr:uid="{00000000-0005-0000-0000-000074100000}"/>
    <cellStyle name="Normal 9 8 3" xfId="5641" xr:uid="{00000000-0005-0000-0000-000075100000}"/>
    <cellStyle name="Normal 9 8 3 2" xfId="9050" xr:uid="{00000000-0005-0000-0000-000076100000}"/>
    <cellStyle name="Normal 9 8 4" xfId="6818" xr:uid="{00000000-0005-0000-0000-000077100000}"/>
    <cellStyle name="Normal 9 9" xfId="2599" xr:uid="{00000000-0005-0000-0000-000078100000}"/>
    <cellStyle name="Normal 9 9 2" xfId="5643" xr:uid="{00000000-0005-0000-0000-000079100000}"/>
    <cellStyle name="Normal 9 9 2 2" xfId="9052" xr:uid="{00000000-0005-0000-0000-00007A100000}"/>
    <cellStyle name="Normal 9 9 3" xfId="7016" xr:uid="{00000000-0005-0000-0000-00007B100000}"/>
    <cellStyle name="Normal 90" xfId="1260" xr:uid="{00000000-0005-0000-0000-00007C100000}"/>
    <cellStyle name="Normal 90 2" xfId="4346" xr:uid="{00000000-0005-0000-0000-00007D100000}"/>
    <cellStyle name="Normal 90 3" xfId="3417" xr:uid="{00000000-0005-0000-0000-00007E100000}"/>
    <cellStyle name="Normal 91" xfId="1261" xr:uid="{00000000-0005-0000-0000-00007F100000}"/>
    <cellStyle name="Normal 91 2" xfId="4347" xr:uid="{00000000-0005-0000-0000-000080100000}"/>
    <cellStyle name="Normal 91 3" xfId="3418" xr:uid="{00000000-0005-0000-0000-000081100000}"/>
    <cellStyle name="Normal 92" xfId="1262" xr:uid="{00000000-0005-0000-0000-000082100000}"/>
    <cellStyle name="Normal 92 2" xfId="4348" xr:uid="{00000000-0005-0000-0000-000083100000}"/>
    <cellStyle name="Normal 92 3" xfId="3419" xr:uid="{00000000-0005-0000-0000-000084100000}"/>
    <cellStyle name="Normal 93" xfId="1263" xr:uid="{00000000-0005-0000-0000-000085100000}"/>
    <cellStyle name="Normal 93 2" xfId="4349" xr:uid="{00000000-0005-0000-0000-000086100000}"/>
    <cellStyle name="Normal 93 3" xfId="3420" xr:uid="{00000000-0005-0000-0000-000087100000}"/>
    <cellStyle name="Normal 94" xfId="1264" xr:uid="{00000000-0005-0000-0000-000088100000}"/>
    <cellStyle name="Normal 94 2" xfId="4350" xr:uid="{00000000-0005-0000-0000-000089100000}"/>
    <cellStyle name="Normal 94 3" xfId="3421" xr:uid="{00000000-0005-0000-0000-00008A100000}"/>
    <cellStyle name="Normal 95" xfId="1265" xr:uid="{00000000-0005-0000-0000-00008B100000}"/>
    <cellStyle name="Normal 95 2" xfId="4351" xr:uid="{00000000-0005-0000-0000-00008C100000}"/>
    <cellStyle name="Normal 95 3" xfId="3422" xr:uid="{00000000-0005-0000-0000-00008D100000}"/>
    <cellStyle name="Normal 96" xfId="1266" xr:uid="{00000000-0005-0000-0000-00008E100000}"/>
    <cellStyle name="Normal 96 2" xfId="4352" xr:uid="{00000000-0005-0000-0000-00008F100000}"/>
    <cellStyle name="Normal 96 3" xfId="3423" xr:uid="{00000000-0005-0000-0000-000090100000}"/>
    <cellStyle name="Normal 97" xfId="1267" xr:uid="{00000000-0005-0000-0000-000091100000}"/>
    <cellStyle name="Normal 97 2" xfId="4353" xr:uid="{00000000-0005-0000-0000-000092100000}"/>
    <cellStyle name="Normal 97 3" xfId="3424" xr:uid="{00000000-0005-0000-0000-000093100000}"/>
    <cellStyle name="Normal 98" xfId="1268" xr:uid="{00000000-0005-0000-0000-000094100000}"/>
    <cellStyle name="Normal 98 2" xfId="4354" xr:uid="{00000000-0005-0000-0000-000095100000}"/>
    <cellStyle name="Normal 98 3" xfId="3425" xr:uid="{00000000-0005-0000-0000-000096100000}"/>
    <cellStyle name="Normal 99" xfId="1269" xr:uid="{00000000-0005-0000-0000-000097100000}"/>
    <cellStyle name="Normal 99 2" xfId="4355" xr:uid="{00000000-0005-0000-0000-000098100000}"/>
    <cellStyle name="Normal 99 3" xfId="3426" xr:uid="{00000000-0005-0000-0000-000099100000}"/>
    <cellStyle name="Normal_Campinas-Limpeza Urbana" xfId="7" xr:uid="{00000000-0005-0000-0000-00009A100000}"/>
    <cellStyle name="Normal_Campinas-Limpeza Urbana 2" xfId="6219" xr:uid="{00000000-0005-0000-0000-00009B100000}"/>
    <cellStyle name="Nota 10" xfId="1270" xr:uid="{00000000-0005-0000-0000-00009C100000}"/>
    <cellStyle name="Nota 10 2" xfId="1271" xr:uid="{00000000-0005-0000-0000-00009D100000}"/>
    <cellStyle name="Nota 10 2 2" xfId="2265" xr:uid="{00000000-0005-0000-0000-00009E100000}"/>
    <cellStyle name="Nota 10 2 2 2" xfId="4852" xr:uid="{00000000-0005-0000-0000-00009F100000}"/>
    <cellStyle name="Nota 10 2 2 2 2" xfId="5607" xr:uid="{00000000-0005-0000-0000-0000A0100000}"/>
    <cellStyle name="Nota 10 2 2 3" xfId="3987" xr:uid="{00000000-0005-0000-0000-0000A1100000}"/>
    <cellStyle name="Nota 10 2 2 3 2" xfId="5606" xr:uid="{00000000-0005-0000-0000-0000A2100000}"/>
    <cellStyle name="Nota 10 2 2 4" xfId="5608" xr:uid="{00000000-0005-0000-0000-0000A3100000}"/>
    <cellStyle name="Nota 10 2 3" xfId="4356" xr:uid="{00000000-0005-0000-0000-0000A4100000}"/>
    <cellStyle name="Nota 10 2 3 2" xfId="5605" xr:uid="{00000000-0005-0000-0000-0000A5100000}"/>
    <cellStyle name="Nota 10 2 4" xfId="3427" xr:uid="{00000000-0005-0000-0000-0000A6100000}"/>
    <cellStyle name="Nota 10 2 4 2" xfId="5604" xr:uid="{00000000-0005-0000-0000-0000A7100000}"/>
    <cellStyle name="Nota 10 2 5" xfId="5609" xr:uid="{00000000-0005-0000-0000-0000A8100000}"/>
    <cellStyle name="Nota 11" xfId="1272" xr:uid="{00000000-0005-0000-0000-0000A9100000}"/>
    <cellStyle name="Nota 11 2" xfId="1273" xr:uid="{00000000-0005-0000-0000-0000AA100000}"/>
    <cellStyle name="Nota 11 2 2" xfId="2266" xr:uid="{00000000-0005-0000-0000-0000AB100000}"/>
    <cellStyle name="Nota 11 2 2 2" xfId="4853" xr:uid="{00000000-0005-0000-0000-0000AC100000}"/>
    <cellStyle name="Nota 11 2 2 2 2" xfId="5601" xr:uid="{00000000-0005-0000-0000-0000AD100000}"/>
    <cellStyle name="Nota 11 2 2 3" xfId="3988" xr:uid="{00000000-0005-0000-0000-0000AE100000}"/>
    <cellStyle name="Nota 11 2 2 3 2" xfId="5572" xr:uid="{00000000-0005-0000-0000-0000AF100000}"/>
    <cellStyle name="Nota 11 2 2 4" xfId="5602" xr:uid="{00000000-0005-0000-0000-0000B0100000}"/>
    <cellStyle name="Nota 11 2 3" xfId="4357" xr:uid="{00000000-0005-0000-0000-0000B1100000}"/>
    <cellStyle name="Nota 11 2 3 2" xfId="5571" xr:uid="{00000000-0005-0000-0000-0000B2100000}"/>
    <cellStyle name="Nota 11 2 4" xfId="3428" xr:uid="{00000000-0005-0000-0000-0000B3100000}"/>
    <cellStyle name="Nota 11 2 4 2" xfId="5568" xr:uid="{00000000-0005-0000-0000-0000B4100000}"/>
    <cellStyle name="Nota 11 2 5" xfId="5603" xr:uid="{00000000-0005-0000-0000-0000B5100000}"/>
    <cellStyle name="Nota 12" xfId="1274" xr:uid="{00000000-0005-0000-0000-0000B6100000}"/>
    <cellStyle name="Nota 12 2" xfId="1275" xr:uid="{00000000-0005-0000-0000-0000B7100000}"/>
    <cellStyle name="Nota 12 2 2" xfId="2267" xr:uid="{00000000-0005-0000-0000-0000B8100000}"/>
    <cellStyle name="Nota 12 2 2 2" xfId="4854" xr:uid="{00000000-0005-0000-0000-0000B9100000}"/>
    <cellStyle name="Nota 12 2 2 2 2" xfId="5561" xr:uid="{00000000-0005-0000-0000-0000BA100000}"/>
    <cellStyle name="Nota 12 2 2 3" xfId="3989" xr:uid="{00000000-0005-0000-0000-0000BB100000}"/>
    <cellStyle name="Nota 12 2 2 3 2" xfId="5560" xr:uid="{00000000-0005-0000-0000-0000BC100000}"/>
    <cellStyle name="Nota 12 2 2 4" xfId="5562" xr:uid="{00000000-0005-0000-0000-0000BD100000}"/>
    <cellStyle name="Nota 12 2 3" xfId="4358" xr:uid="{00000000-0005-0000-0000-0000BE100000}"/>
    <cellStyle name="Nota 12 2 3 2" xfId="5559" xr:uid="{00000000-0005-0000-0000-0000BF100000}"/>
    <cellStyle name="Nota 12 2 4" xfId="3429" xr:uid="{00000000-0005-0000-0000-0000C0100000}"/>
    <cellStyle name="Nota 12 2 4 2" xfId="5558" xr:uid="{00000000-0005-0000-0000-0000C1100000}"/>
    <cellStyle name="Nota 12 2 5" xfId="5563" xr:uid="{00000000-0005-0000-0000-0000C2100000}"/>
    <cellStyle name="Nota 13" xfId="1276" xr:uid="{00000000-0005-0000-0000-0000C3100000}"/>
    <cellStyle name="Nota 13 2" xfId="1277" xr:uid="{00000000-0005-0000-0000-0000C4100000}"/>
    <cellStyle name="Nota 13 2 2" xfId="2268" xr:uid="{00000000-0005-0000-0000-0000C5100000}"/>
    <cellStyle name="Nota 13 2 2 2" xfId="4855" xr:uid="{00000000-0005-0000-0000-0000C6100000}"/>
    <cellStyle name="Nota 13 2 2 2 2" xfId="5555" xr:uid="{00000000-0005-0000-0000-0000C7100000}"/>
    <cellStyle name="Nota 13 2 2 3" xfId="3990" xr:uid="{00000000-0005-0000-0000-0000C8100000}"/>
    <cellStyle name="Nota 13 2 2 3 2" xfId="5554" xr:uid="{00000000-0005-0000-0000-0000C9100000}"/>
    <cellStyle name="Nota 13 2 2 4" xfId="5556" xr:uid="{00000000-0005-0000-0000-0000CA100000}"/>
    <cellStyle name="Nota 13 2 3" xfId="4359" xr:uid="{00000000-0005-0000-0000-0000CB100000}"/>
    <cellStyle name="Nota 13 2 3 2" xfId="5553" xr:uid="{00000000-0005-0000-0000-0000CC100000}"/>
    <cellStyle name="Nota 13 2 4" xfId="3430" xr:uid="{00000000-0005-0000-0000-0000CD100000}"/>
    <cellStyle name="Nota 13 2 4 2" xfId="5552" xr:uid="{00000000-0005-0000-0000-0000CE100000}"/>
    <cellStyle name="Nota 13 2 5" xfId="5557" xr:uid="{00000000-0005-0000-0000-0000CF100000}"/>
    <cellStyle name="Nota 14" xfId="1278" xr:uid="{00000000-0005-0000-0000-0000D0100000}"/>
    <cellStyle name="Nota 14 2" xfId="1279" xr:uid="{00000000-0005-0000-0000-0000D1100000}"/>
    <cellStyle name="Nota 14 2 2" xfId="2269" xr:uid="{00000000-0005-0000-0000-0000D2100000}"/>
    <cellStyle name="Nota 14 2 2 2" xfId="4856" xr:uid="{00000000-0005-0000-0000-0000D3100000}"/>
    <cellStyle name="Nota 14 2 2 2 2" xfId="5549" xr:uid="{00000000-0005-0000-0000-0000D4100000}"/>
    <cellStyle name="Nota 14 2 2 3" xfId="3991" xr:uid="{00000000-0005-0000-0000-0000D5100000}"/>
    <cellStyle name="Nota 14 2 2 3 2" xfId="5548" xr:uid="{00000000-0005-0000-0000-0000D6100000}"/>
    <cellStyle name="Nota 14 2 2 4" xfId="5550" xr:uid="{00000000-0005-0000-0000-0000D7100000}"/>
    <cellStyle name="Nota 14 2 3" xfId="4360" xr:uid="{00000000-0005-0000-0000-0000D8100000}"/>
    <cellStyle name="Nota 14 2 3 2" xfId="5547" xr:uid="{00000000-0005-0000-0000-0000D9100000}"/>
    <cellStyle name="Nota 14 2 4" xfId="3431" xr:uid="{00000000-0005-0000-0000-0000DA100000}"/>
    <cellStyle name="Nota 14 2 4 2" xfId="5546" xr:uid="{00000000-0005-0000-0000-0000DB100000}"/>
    <cellStyle name="Nota 14 2 5" xfId="5551" xr:uid="{00000000-0005-0000-0000-0000DC100000}"/>
    <cellStyle name="Nota 15" xfId="1280" xr:uid="{00000000-0005-0000-0000-0000DD100000}"/>
    <cellStyle name="Nota 15 2" xfId="1281" xr:uid="{00000000-0005-0000-0000-0000DE100000}"/>
    <cellStyle name="Nota 15 2 2" xfId="2270" xr:uid="{00000000-0005-0000-0000-0000DF100000}"/>
    <cellStyle name="Nota 15 2 2 2" xfId="4857" xr:uid="{00000000-0005-0000-0000-0000E0100000}"/>
    <cellStyle name="Nota 15 2 2 2 2" xfId="5543" xr:uid="{00000000-0005-0000-0000-0000E1100000}"/>
    <cellStyle name="Nota 15 2 2 3" xfId="3992" xr:uid="{00000000-0005-0000-0000-0000E2100000}"/>
    <cellStyle name="Nota 15 2 2 3 2" xfId="5542" xr:uid="{00000000-0005-0000-0000-0000E3100000}"/>
    <cellStyle name="Nota 15 2 2 4" xfId="5544" xr:uid="{00000000-0005-0000-0000-0000E4100000}"/>
    <cellStyle name="Nota 15 2 3" xfId="4361" xr:uid="{00000000-0005-0000-0000-0000E5100000}"/>
    <cellStyle name="Nota 15 2 3 2" xfId="5541" xr:uid="{00000000-0005-0000-0000-0000E6100000}"/>
    <cellStyle name="Nota 15 2 4" xfId="3432" xr:uid="{00000000-0005-0000-0000-0000E7100000}"/>
    <cellStyle name="Nota 15 2 4 2" xfId="5540" xr:uid="{00000000-0005-0000-0000-0000E8100000}"/>
    <cellStyle name="Nota 15 2 5" xfId="5545" xr:uid="{00000000-0005-0000-0000-0000E9100000}"/>
    <cellStyle name="Nota 16" xfId="1282" xr:uid="{00000000-0005-0000-0000-0000EA100000}"/>
    <cellStyle name="Nota 16 2" xfId="1283" xr:uid="{00000000-0005-0000-0000-0000EB100000}"/>
    <cellStyle name="Nota 16 2 2" xfId="2271" xr:uid="{00000000-0005-0000-0000-0000EC100000}"/>
    <cellStyle name="Nota 16 2 2 2" xfId="4858" xr:uid="{00000000-0005-0000-0000-0000ED100000}"/>
    <cellStyle name="Nota 16 2 2 2 2" xfId="5537" xr:uid="{00000000-0005-0000-0000-0000EE100000}"/>
    <cellStyle name="Nota 16 2 2 3" xfId="3993" xr:uid="{00000000-0005-0000-0000-0000EF100000}"/>
    <cellStyle name="Nota 16 2 2 3 2" xfId="5536" xr:uid="{00000000-0005-0000-0000-0000F0100000}"/>
    <cellStyle name="Nota 16 2 2 4" xfId="5538" xr:uid="{00000000-0005-0000-0000-0000F1100000}"/>
    <cellStyle name="Nota 16 2 3" xfId="4362" xr:uid="{00000000-0005-0000-0000-0000F2100000}"/>
    <cellStyle name="Nota 16 2 3 2" xfId="5535" xr:uid="{00000000-0005-0000-0000-0000F3100000}"/>
    <cellStyle name="Nota 16 2 4" xfId="3433" xr:uid="{00000000-0005-0000-0000-0000F4100000}"/>
    <cellStyle name="Nota 16 2 4 2" xfId="5534" xr:uid="{00000000-0005-0000-0000-0000F5100000}"/>
    <cellStyle name="Nota 16 2 5" xfId="5539" xr:uid="{00000000-0005-0000-0000-0000F6100000}"/>
    <cellStyle name="Nota 17" xfId="1284" xr:uid="{00000000-0005-0000-0000-0000F7100000}"/>
    <cellStyle name="Nota 17 2" xfId="1285" xr:uid="{00000000-0005-0000-0000-0000F8100000}"/>
    <cellStyle name="Nota 17 2 2" xfId="2272" xr:uid="{00000000-0005-0000-0000-0000F9100000}"/>
    <cellStyle name="Nota 17 2 2 2" xfId="4859" xr:uid="{00000000-0005-0000-0000-0000FA100000}"/>
    <cellStyle name="Nota 17 2 2 2 2" xfId="5531" xr:uid="{00000000-0005-0000-0000-0000FB100000}"/>
    <cellStyle name="Nota 17 2 2 3" xfId="3994" xr:uid="{00000000-0005-0000-0000-0000FC100000}"/>
    <cellStyle name="Nota 17 2 2 3 2" xfId="5530" xr:uid="{00000000-0005-0000-0000-0000FD100000}"/>
    <cellStyle name="Nota 17 2 2 4" xfId="5532" xr:uid="{00000000-0005-0000-0000-0000FE100000}"/>
    <cellStyle name="Nota 17 2 3" xfId="4363" xr:uid="{00000000-0005-0000-0000-0000FF100000}"/>
    <cellStyle name="Nota 17 2 3 2" xfId="5529" xr:uid="{00000000-0005-0000-0000-000000110000}"/>
    <cellStyle name="Nota 17 2 4" xfId="3434" xr:uid="{00000000-0005-0000-0000-000001110000}"/>
    <cellStyle name="Nota 17 2 4 2" xfId="5528" xr:uid="{00000000-0005-0000-0000-000002110000}"/>
    <cellStyle name="Nota 17 2 5" xfId="5533" xr:uid="{00000000-0005-0000-0000-000003110000}"/>
    <cellStyle name="Nota 18" xfId="1286" xr:uid="{00000000-0005-0000-0000-000004110000}"/>
    <cellStyle name="Nota 19" xfId="1287" xr:uid="{00000000-0005-0000-0000-000005110000}"/>
    <cellStyle name="Nota 2" xfId="1288" xr:uid="{00000000-0005-0000-0000-000006110000}"/>
    <cellStyle name="Nota 2 10" xfId="1289" xr:uid="{00000000-0005-0000-0000-000007110000}"/>
    <cellStyle name="Nota 2 10 2" xfId="2273" xr:uid="{00000000-0005-0000-0000-000008110000}"/>
    <cellStyle name="Nota 2 10 2 2" xfId="3995" xr:uid="{00000000-0005-0000-0000-000009110000}"/>
    <cellStyle name="Nota 2 10 2 2 2" xfId="5521" xr:uid="{00000000-0005-0000-0000-00000A110000}"/>
    <cellStyle name="Nota 2 10 2 3" xfId="5522" xr:uid="{00000000-0005-0000-0000-00000B110000}"/>
    <cellStyle name="Nota 2 10 3" xfId="5523" xr:uid="{00000000-0005-0000-0000-00000C110000}"/>
    <cellStyle name="Nota 2 11" xfId="1290" xr:uid="{00000000-0005-0000-0000-00000D110000}"/>
    <cellStyle name="Nota 2 11 2" xfId="2274" xr:uid="{00000000-0005-0000-0000-00000E110000}"/>
    <cellStyle name="Nota 2 11 2 2" xfId="3996" xr:uid="{00000000-0005-0000-0000-00000F110000}"/>
    <cellStyle name="Nota 2 11 2 2 2" xfId="5518" xr:uid="{00000000-0005-0000-0000-000010110000}"/>
    <cellStyle name="Nota 2 11 2 3" xfId="5519" xr:uid="{00000000-0005-0000-0000-000011110000}"/>
    <cellStyle name="Nota 2 11 3" xfId="5520" xr:uid="{00000000-0005-0000-0000-000012110000}"/>
    <cellStyle name="Nota 2 12" xfId="1291" xr:uid="{00000000-0005-0000-0000-000013110000}"/>
    <cellStyle name="Nota 2 12 2" xfId="2275" xr:uid="{00000000-0005-0000-0000-000014110000}"/>
    <cellStyle name="Nota 2 12 2 2" xfId="3997" xr:uid="{00000000-0005-0000-0000-000015110000}"/>
    <cellStyle name="Nota 2 12 2 2 2" xfId="5515" xr:uid="{00000000-0005-0000-0000-000016110000}"/>
    <cellStyle name="Nota 2 12 2 3" xfId="5516" xr:uid="{00000000-0005-0000-0000-000017110000}"/>
    <cellStyle name="Nota 2 12 3" xfId="5517" xr:uid="{00000000-0005-0000-0000-000018110000}"/>
    <cellStyle name="Nota 2 13" xfId="1292" xr:uid="{00000000-0005-0000-0000-000019110000}"/>
    <cellStyle name="Nota 2 13 2" xfId="2276" xr:uid="{00000000-0005-0000-0000-00001A110000}"/>
    <cellStyle name="Nota 2 13 2 2" xfId="3998" xr:uid="{00000000-0005-0000-0000-00001B110000}"/>
    <cellStyle name="Nota 2 13 2 2 2" xfId="5512" xr:uid="{00000000-0005-0000-0000-00001C110000}"/>
    <cellStyle name="Nota 2 13 2 3" xfId="5513" xr:uid="{00000000-0005-0000-0000-00001D110000}"/>
    <cellStyle name="Nota 2 13 3" xfId="5514" xr:uid="{00000000-0005-0000-0000-00001E110000}"/>
    <cellStyle name="Nota 2 14" xfId="1293" xr:uid="{00000000-0005-0000-0000-00001F110000}"/>
    <cellStyle name="Nota 2 14 2" xfId="2277" xr:uid="{00000000-0005-0000-0000-000020110000}"/>
    <cellStyle name="Nota 2 14 2 2" xfId="3999" xr:uid="{00000000-0005-0000-0000-000021110000}"/>
    <cellStyle name="Nota 2 14 2 2 2" xfId="5509" xr:uid="{00000000-0005-0000-0000-000022110000}"/>
    <cellStyle name="Nota 2 14 2 3" xfId="5510" xr:uid="{00000000-0005-0000-0000-000023110000}"/>
    <cellStyle name="Nota 2 14 3" xfId="5511" xr:uid="{00000000-0005-0000-0000-000024110000}"/>
    <cellStyle name="Nota 2 15" xfId="1294" xr:uid="{00000000-0005-0000-0000-000025110000}"/>
    <cellStyle name="Nota 2 15 2" xfId="2278" xr:uid="{00000000-0005-0000-0000-000026110000}"/>
    <cellStyle name="Nota 2 15 2 2" xfId="4000" xr:uid="{00000000-0005-0000-0000-000027110000}"/>
    <cellStyle name="Nota 2 15 2 2 2" xfId="5506" xr:uid="{00000000-0005-0000-0000-000028110000}"/>
    <cellStyle name="Nota 2 15 2 3" xfId="5507" xr:uid="{00000000-0005-0000-0000-000029110000}"/>
    <cellStyle name="Nota 2 15 3" xfId="5508" xr:uid="{00000000-0005-0000-0000-00002A110000}"/>
    <cellStyle name="Nota 2 16" xfId="1295" xr:uid="{00000000-0005-0000-0000-00002B110000}"/>
    <cellStyle name="Nota 2 16 2" xfId="2279" xr:uid="{00000000-0005-0000-0000-00002C110000}"/>
    <cellStyle name="Nota 2 16 2 2" xfId="4001" xr:uid="{00000000-0005-0000-0000-00002D110000}"/>
    <cellStyle name="Nota 2 16 2 2 2" xfId="5503" xr:uid="{00000000-0005-0000-0000-00002E110000}"/>
    <cellStyle name="Nota 2 16 2 3" xfId="5504" xr:uid="{00000000-0005-0000-0000-00002F110000}"/>
    <cellStyle name="Nota 2 16 3" xfId="5505" xr:uid="{00000000-0005-0000-0000-000030110000}"/>
    <cellStyle name="Nota 2 17" xfId="1296" xr:uid="{00000000-0005-0000-0000-000031110000}"/>
    <cellStyle name="Nota 2 17 2" xfId="2280" xr:uid="{00000000-0005-0000-0000-000032110000}"/>
    <cellStyle name="Nota 2 17 2 2" xfId="4002" xr:uid="{00000000-0005-0000-0000-000033110000}"/>
    <cellStyle name="Nota 2 17 2 2 2" xfId="5500" xr:uid="{00000000-0005-0000-0000-000034110000}"/>
    <cellStyle name="Nota 2 17 2 3" xfId="5501" xr:uid="{00000000-0005-0000-0000-000035110000}"/>
    <cellStyle name="Nota 2 17 3" xfId="5502" xr:uid="{00000000-0005-0000-0000-000036110000}"/>
    <cellStyle name="Nota 2 18" xfId="1297" xr:uid="{00000000-0005-0000-0000-000037110000}"/>
    <cellStyle name="Nota 2 18 2" xfId="2281" xr:uid="{00000000-0005-0000-0000-000038110000}"/>
    <cellStyle name="Nota 2 18 2 2" xfId="4860" xr:uid="{00000000-0005-0000-0000-000039110000}"/>
    <cellStyle name="Nota 2 18 2 2 2" xfId="5497" xr:uid="{00000000-0005-0000-0000-00003A110000}"/>
    <cellStyle name="Nota 2 18 2 3" xfId="4003" xr:uid="{00000000-0005-0000-0000-00003B110000}"/>
    <cellStyle name="Nota 2 18 2 3 2" xfId="5496" xr:uid="{00000000-0005-0000-0000-00003C110000}"/>
    <cellStyle name="Nota 2 18 2 4" xfId="5498" xr:uid="{00000000-0005-0000-0000-00003D110000}"/>
    <cellStyle name="Nota 2 18 3" xfId="4364" xr:uid="{00000000-0005-0000-0000-00003E110000}"/>
    <cellStyle name="Nota 2 18 3 2" xfId="5495" xr:uid="{00000000-0005-0000-0000-00003F110000}"/>
    <cellStyle name="Nota 2 18 4" xfId="3435" xr:uid="{00000000-0005-0000-0000-000040110000}"/>
    <cellStyle name="Nota 2 18 4 2" xfId="5494" xr:uid="{00000000-0005-0000-0000-000041110000}"/>
    <cellStyle name="Nota 2 18 5" xfId="5499" xr:uid="{00000000-0005-0000-0000-000042110000}"/>
    <cellStyle name="Nota 2 2" xfId="1298" xr:uid="{00000000-0005-0000-0000-000043110000}"/>
    <cellStyle name="Nota 2 2 2" xfId="2282" xr:uid="{00000000-0005-0000-0000-000044110000}"/>
    <cellStyle name="Nota 2 2 2 2" xfId="4004" xr:uid="{00000000-0005-0000-0000-000045110000}"/>
    <cellStyle name="Nota 2 2 2 2 2" xfId="5491" xr:uid="{00000000-0005-0000-0000-000046110000}"/>
    <cellStyle name="Nota 2 2 2 3" xfId="5492" xr:uid="{00000000-0005-0000-0000-000047110000}"/>
    <cellStyle name="Nota 2 2 3" xfId="5493" xr:uid="{00000000-0005-0000-0000-000048110000}"/>
    <cellStyle name="Nota 2 3" xfId="1299" xr:uid="{00000000-0005-0000-0000-000049110000}"/>
    <cellStyle name="Nota 2 3 2" xfId="2283" xr:uid="{00000000-0005-0000-0000-00004A110000}"/>
    <cellStyle name="Nota 2 3 2 2" xfId="4005" xr:uid="{00000000-0005-0000-0000-00004B110000}"/>
    <cellStyle name="Nota 2 3 2 2 2" xfId="5488" xr:uid="{00000000-0005-0000-0000-00004C110000}"/>
    <cellStyle name="Nota 2 3 2 3" xfId="5489" xr:uid="{00000000-0005-0000-0000-00004D110000}"/>
    <cellStyle name="Nota 2 3 3" xfId="5490" xr:uid="{00000000-0005-0000-0000-00004E110000}"/>
    <cellStyle name="Nota 2 4" xfId="1300" xr:uid="{00000000-0005-0000-0000-00004F110000}"/>
    <cellStyle name="Nota 2 4 2" xfId="2284" xr:uid="{00000000-0005-0000-0000-000050110000}"/>
    <cellStyle name="Nota 2 4 2 2" xfId="4006" xr:uid="{00000000-0005-0000-0000-000051110000}"/>
    <cellStyle name="Nota 2 4 2 2 2" xfId="5485" xr:uid="{00000000-0005-0000-0000-000052110000}"/>
    <cellStyle name="Nota 2 4 2 3" xfId="5486" xr:uid="{00000000-0005-0000-0000-000053110000}"/>
    <cellStyle name="Nota 2 4 3" xfId="5487" xr:uid="{00000000-0005-0000-0000-000054110000}"/>
    <cellStyle name="Nota 2 5" xfId="1301" xr:uid="{00000000-0005-0000-0000-000055110000}"/>
    <cellStyle name="Nota 2 5 2" xfId="2285" xr:uid="{00000000-0005-0000-0000-000056110000}"/>
    <cellStyle name="Nota 2 5 2 2" xfId="4007" xr:uid="{00000000-0005-0000-0000-000057110000}"/>
    <cellStyle name="Nota 2 5 2 2 2" xfId="5482" xr:uid="{00000000-0005-0000-0000-000058110000}"/>
    <cellStyle name="Nota 2 5 2 3" xfId="5483" xr:uid="{00000000-0005-0000-0000-000059110000}"/>
    <cellStyle name="Nota 2 5 3" xfId="5484" xr:uid="{00000000-0005-0000-0000-00005A110000}"/>
    <cellStyle name="Nota 2 6" xfId="1302" xr:uid="{00000000-0005-0000-0000-00005B110000}"/>
    <cellStyle name="Nota 2 6 2" xfId="2286" xr:uid="{00000000-0005-0000-0000-00005C110000}"/>
    <cellStyle name="Nota 2 6 2 2" xfId="4008" xr:uid="{00000000-0005-0000-0000-00005D110000}"/>
    <cellStyle name="Nota 2 6 2 2 2" xfId="5479" xr:uid="{00000000-0005-0000-0000-00005E110000}"/>
    <cellStyle name="Nota 2 6 2 3" xfId="5480" xr:uid="{00000000-0005-0000-0000-00005F110000}"/>
    <cellStyle name="Nota 2 6 3" xfId="5481" xr:uid="{00000000-0005-0000-0000-000060110000}"/>
    <cellStyle name="Nota 2 7" xfId="1303" xr:uid="{00000000-0005-0000-0000-000061110000}"/>
    <cellStyle name="Nota 2 7 2" xfId="2287" xr:uid="{00000000-0005-0000-0000-000062110000}"/>
    <cellStyle name="Nota 2 7 2 2" xfId="4009" xr:uid="{00000000-0005-0000-0000-000063110000}"/>
    <cellStyle name="Nota 2 7 2 2 2" xfId="5476" xr:uid="{00000000-0005-0000-0000-000064110000}"/>
    <cellStyle name="Nota 2 7 2 3" xfId="5477" xr:uid="{00000000-0005-0000-0000-000065110000}"/>
    <cellStyle name="Nota 2 7 3" xfId="5478" xr:uid="{00000000-0005-0000-0000-000066110000}"/>
    <cellStyle name="Nota 2 8" xfId="1304" xr:uid="{00000000-0005-0000-0000-000067110000}"/>
    <cellStyle name="Nota 2 8 2" xfId="2288" xr:uid="{00000000-0005-0000-0000-000068110000}"/>
    <cellStyle name="Nota 2 8 2 2" xfId="4010" xr:uid="{00000000-0005-0000-0000-000069110000}"/>
    <cellStyle name="Nota 2 8 2 2 2" xfId="5473" xr:uid="{00000000-0005-0000-0000-00006A110000}"/>
    <cellStyle name="Nota 2 8 2 3" xfId="5474" xr:uid="{00000000-0005-0000-0000-00006B110000}"/>
    <cellStyle name="Nota 2 8 3" xfId="5475" xr:uid="{00000000-0005-0000-0000-00006C110000}"/>
    <cellStyle name="Nota 2 9" xfId="1305" xr:uid="{00000000-0005-0000-0000-00006D110000}"/>
    <cellStyle name="Nota 2 9 2" xfId="2289" xr:uid="{00000000-0005-0000-0000-00006E110000}"/>
    <cellStyle name="Nota 2 9 2 2" xfId="4011" xr:uid="{00000000-0005-0000-0000-00006F110000}"/>
    <cellStyle name="Nota 2 9 2 2 2" xfId="5470" xr:uid="{00000000-0005-0000-0000-000070110000}"/>
    <cellStyle name="Nota 2 9 2 3" xfId="5471" xr:uid="{00000000-0005-0000-0000-000071110000}"/>
    <cellStyle name="Nota 2 9 3" xfId="5472" xr:uid="{00000000-0005-0000-0000-000072110000}"/>
    <cellStyle name="Nota 20" xfId="1306" xr:uid="{00000000-0005-0000-0000-000073110000}"/>
    <cellStyle name="Nota 21" xfId="1307" xr:uid="{00000000-0005-0000-0000-000074110000}"/>
    <cellStyle name="Nota 22" xfId="1308" xr:uid="{00000000-0005-0000-0000-000075110000}"/>
    <cellStyle name="Nota 23" xfId="1309" xr:uid="{00000000-0005-0000-0000-000076110000}"/>
    <cellStyle name="Nota 24" xfId="1310" xr:uid="{00000000-0005-0000-0000-000077110000}"/>
    <cellStyle name="Nota 25" xfId="1311" xr:uid="{00000000-0005-0000-0000-000078110000}"/>
    <cellStyle name="Nota 26" xfId="1312" xr:uid="{00000000-0005-0000-0000-000079110000}"/>
    <cellStyle name="Nota 27" xfId="1313" xr:uid="{00000000-0005-0000-0000-00007A110000}"/>
    <cellStyle name="Nota 3" xfId="1314" xr:uid="{00000000-0005-0000-0000-00007B110000}"/>
    <cellStyle name="Nota 3 2" xfId="1315" xr:uid="{00000000-0005-0000-0000-00007C110000}"/>
    <cellStyle name="Nota 3 2 2" xfId="2290" xr:uid="{00000000-0005-0000-0000-00007D110000}"/>
    <cellStyle name="Nota 3 2 2 2" xfId="4861" xr:uid="{00000000-0005-0000-0000-00007E110000}"/>
    <cellStyle name="Nota 3 2 2 2 2" xfId="5462" xr:uid="{00000000-0005-0000-0000-00007F110000}"/>
    <cellStyle name="Nota 3 2 2 3" xfId="4012" xr:uid="{00000000-0005-0000-0000-000080110000}"/>
    <cellStyle name="Nota 3 2 2 3 2" xfId="5458" xr:uid="{00000000-0005-0000-0000-000081110000}"/>
    <cellStyle name="Nota 3 2 2 4" xfId="5465" xr:uid="{00000000-0005-0000-0000-000082110000}"/>
    <cellStyle name="Nota 3 2 3" xfId="4365" xr:uid="{00000000-0005-0000-0000-000083110000}"/>
    <cellStyle name="Nota 3 2 3 2" xfId="5454" xr:uid="{00000000-0005-0000-0000-000084110000}"/>
    <cellStyle name="Nota 3 2 4" xfId="3436" xr:uid="{00000000-0005-0000-0000-000085110000}"/>
    <cellStyle name="Nota 3 2 4 2" xfId="5452" xr:uid="{00000000-0005-0000-0000-000086110000}"/>
    <cellStyle name="Nota 3 2 5" xfId="5466" xr:uid="{00000000-0005-0000-0000-000087110000}"/>
    <cellStyle name="Nota 4" xfId="1316" xr:uid="{00000000-0005-0000-0000-000088110000}"/>
    <cellStyle name="Nota 4 2" xfId="1317" xr:uid="{00000000-0005-0000-0000-000089110000}"/>
    <cellStyle name="Nota 4 2 2" xfId="2291" xr:uid="{00000000-0005-0000-0000-00008A110000}"/>
    <cellStyle name="Nota 4 2 2 2" xfId="4862" xr:uid="{00000000-0005-0000-0000-00008B110000}"/>
    <cellStyle name="Nota 4 2 2 2 2" xfId="5447" xr:uid="{00000000-0005-0000-0000-00008C110000}"/>
    <cellStyle name="Nota 4 2 2 3" xfId="4013" xr:uid="{00000000-0005-0000-0000-00008D110000}"/>
    <cellStyle name="Nota 4 2 2 3 2" xfId="5446" xr:uid="{00000000-0005-0000-0000-00008E110000}"/>
    <cellStyle name="Nota 4 2 2 4" xfId="5448" xr:uid="{00000000-0005-0000-0000-00008F110000}"/>
    <cellStyle name="Nota 4 2 3" xfId="4366" xr:uid="{00000000-0005-0000-0000-000090110000}"/>
    <cellStyle name="Nota 4 2 3 2" xfId="5445" xr:uid="{00000000-0005-0000-0000-000091110000}"/>
    <cellStyle name="Nota 4 2 4" xfId="3437" xr:uid="{00000000-0005-0000-0000-000092110000}"/>
    <cellStyle name="Nota 4 2 4 2" xfId="5444" xr:uid="{00000000-0005-0000-0000-000093110000}"/>
    <cellStyle name="Nota 4 2 5" xfId="5449" xr:uid="{00000000-0005-0000-0000-000094110000}"/>
    <cellStyle name="Nota 5" xfId="1318" xr:uid="{00000000-0005-0000-0000-000095110000}"/>
    <cellStyle name="Nota 5 2" xfId="1319" xr:uid="{00000000-0005-0000-0000-000096110000}"/>
    <cellStyle name="Nota 5 2 2" xfId="2292" xr:uid="{00000000-0005-0000-0000-000097110000}"/>
    <cellStyle name="Nota 5 2 2 2" xfId="4863" xr:uid="{00000000-0005-0000-0000-000098110000}"/>
    <cellStyle name="Nota 5 2 2 2 2" xfId="5441" xr:uid="{00000000-0005-0000-0000-000099110000}"/>
    <cellStyle name="Nota 5 2 2 3" xfId="4014" xr:uid="{00000000-0005-0000-0000-00009A110000}"/>
    <cellStyle name="Nota 5 2 2 3 2" xfId="5440" xr:uid="{00000000-0005-0000-0000-00009B110000}"/>
    <cellStyle name="Nota 5 2 2 4" xfId="5442" xr:uid="{00000000-0005-0000-0000-00009C110000}"/>
    <cellStyle name="Nota 5 2 3" xfId="4367" xr:uid="{00000000-0005-0000-0000-00009D110000}"/>
    <cellStyle name="Nota 5 2 3 2" xfId="5439" xr:uid="{00000000-0005-0000-0000-00009E110000}"/>
    <cellStyle name="Nota 5 2 4" xfId="3438" xr:uid="{00000000-0005-0000-0000-00009F110000}"/>
    <cellStyle name="Nota 5 2 4 2" xfId="5438" xr:uid="{00000000-0005-0000-0000-0000A0110000}"/>
    <cellStyle name="Nota 5 2 5" xfId="5443" xr:uid="{00000000-0005-0000-0000-0000A1110000}"/>
    <cellStyle name="Nota 6" xfId="1320" xr:uid="{00000000-0005-0000-0000-0000A2110000}"/>
    <cellStyle name="Nota 6 2" xfId="1321" xr:uid="{00000000-0005-0000-0000-0000A3110000}"/>
    <cellStyle name="Nota 6 2 2" xfId="2293" xr:uid="{00000000-0005-0000-0000-0000A4110000}"/>
    <cellStyle name="Nota 6 2 2 2" xfId="4864" xr:uid="{00000000-0005-0000-0000-0000A5110000}"/>
    <cellStyle name="Nota 6 2 2 2 2" xfId="5435" xr:uid="{00000000-0005-0000-0000-0000A6110000}"/>
    <cellStyle name="Nota 6 2 2 3" xfId="4015" xr:uid="{00000000-0005-0000-0000-0000A7110000}"/>
    <cellStyle name="Nota 6 2 2 3 2" xfId="5434" xr:uid="{00000000-0005-0000-0000-0000A8110000}"/>
    <cellStyle name="Nota 6 2 2 4" xfId="5436" xr:uid="{00000000-0005-0000-0000-0000A9110000}"/>
    <cellStyle name="Nota 6 2 3" xfId="4368" xr:uid="{00000000-0005-0000-0000-0000AA110000}"/>
    <cellStyle name="Nota 6 2 3 2" xfId="5433" xr:uid="{00000000-0005-0000-0000-0000AB110000}"/>
    <cellStyle name="Nota 6 2 4" xfId="3439" xr:uid="{00000000-0005-0000-0000-0000AC110000}"/>
    <cellStyle name="Nota 6 2 4 2" xfId="5432" xr:uid="{00000000-0005-0000-0000-0000AD110000}"/>
    <cellStyle name="Nota 6 2 5" xfId="5437" xr:uid="{00000000-0005-0000-0000-0000AE110000}"/>
    <cellStyle name="Nota 7" xfId="1322" xr:uid="{00000000-0005-0000-0000-0000AF110000}"/>
    <cellStyle name="Nota 7 2" xfId="1323" xr:uid="{00000000-0005-0000-0000-0000B0110000}"/>
    <cellStyle name="Nota 7 2 2" xfId="2294" xr:uid="{00000000-0005-0000-0000-0000B1110000}"/>
    <cellStyle name="Nota 7 2 2 2" xfId="4865" xr:uid="{00000000-0005-0000-0000-0000B2110000}"/>
    <cellStyle name="Nota 7 2 2 2 2" xfId="5429" xr:uid="{00000000-0005-0000-0000-0000B3110000}"/>
    <cellStyle name="Nota 7 2 2 3" xfId="4016" xr:uid="{00000000-0005-0000-0000-0000B4110000}"/>
    <cellStyle name="Nota 7 2 2 3 2" xfId="5428" xr:uid="{00000000-0005-0000-0000-0000B5110000}"/>
    <cellStyle name="Nota 7 2 2 4" xfId="5430" xr:uid="{00000000-0005-0000-0000-0000B6110000}"/>
    <cellStyle name="Nota 7 2 3" xfId="4369" xr:uid="{00000000-0005-0000-0000-0000B7110000}"/>
    <cellStyle name="Nota 7 2 3 2" xfId="5427" xr:uid="{00000000-0005-0000-0000-0000B8110000}"/>
    <cellStyle name="Nota 7 2 4" xfId="3440" xr:uid="{00000000-0005-0000-0000-0000B9110000}"/>
    <cellStyle name="Nota 7 2 4 2" xfId="5426" xr:uid="{00000000-0005-0000-0000-0000BA110000}"/>
    <cellStyle name="Nota 7 2 5" xfId="5431" xr:uid="{00000000-0005-0000-0000-0000BB110000}"/>
    <cellStyle name="Nota 8" xfId="1324" xr:uid="{00000000-0005-0000-0000-0000BC110000}"/>
    <cellStyle name="Nota 8 2" xfId="1325" xr:uid="{00000000-0005-0000-0000-0000BD110000}"/>
    <cellStyle name="Nota 8 2 2" xfId="2295" xr:uid="{00000000-0005-0000-0000-0000BE110000}"/>
    <cellStyle name="Nota 8 2 2 2" xfId="4866" xr:uid="{00000000-0005-0000-0000-0000BF110000}"/>
    <cellStyle name="Nota 8 2 2 2 2" xfId="5423" xr:uid="{00000000-0005-0000-0000-0000C0110000}"/>
    <cellStyle name="Nota 8 2 2 3" xfId="4017" xr:uid="{00000000-0005-0000-0000-0000C1110000}"/>
    <cellStyle name="Nota 8 2 2 3 2" xfId="5422" xr:uid="{00000000-0005-0000-0000-0000C2110000}"/>
    <cellStyle name="Nota 8 2 2 4" xfId="5424" xr:uid="{00000000-0005-0000-0000-0000C3110000}"/>
    <cellStyle name="Nota 8 2 3" xfId="4370" xr:uid="{00000000-0005-0000-0000-0000C4110000}"/>
    <cellStyle name="Nota 8 2 3 2" xfId="5421" xr:uid="{00000000-0005-0000-0000-0000C5110000}"/>
    <cellStyle name="Nota 8 2 4" xfId="3441" xr:uid="{00000000-0005-0000-0000-0000C6110000}"/>
    <cellStyle name="Nota 8 2 4 2" xfId="5420" xr:uid="{00000000-0005-0000-0000-0000C7110000}"/>
    <cellStyle name="Nota 8 2 5" xfId="5425" xr:uid="{00000000-0005-0000-0000-0000C8110000}"/>
    <cellStyle name="Nota 9" xfId="1326" xr:uid="{00000000-0005-0000-0000-0000C9110000}"/>
    <cellStyle name="Nota 9 2" xfId="1327" xr:uid="{00000000-0005-0000-0000-0000CA110000}"/>
    <cellStyle name="Nota 9 2 2" xfId="2296" xr:uid="{00000000-0005-0000-0000-0000CB110000}"/>
    <cellStyle name="Nota 9 2 2 2" xfId="4867" xr:uid="{00000000-0005-0000-0000-0000CC110000}"/>
    <cellStyle name="Nota 9 2 2 2 2" xfId="5417" xr:uid="{00000000-0005-0000-0000-0000CD110000}"/>
    <cellStyle name="Nota 9 2 2 3" xfId="4018" xr:uid="{00000000-0005-0000-0000-0000CE110000}"/>
    <cellStyle name="Nota 9 2 2 3 2" xfId="5416" xr:uid="{00000000-0005-0000-0000-0000CF110000}"/>
    <cellStyle name="Nota 9 2 2 4" xfId="5418" xr:uid="{00000000-0005-0000-0000-0000D0110000}"/>
    <cellStyle name="Nota 9 2 3" xfId="4371" xr:uid="{00000000-0005-0000-0000-0000D1110000}"/>
    <cellStyle name="Nota 9 2 3 2" xfId="5415" xr:uid="{00000000-0005-0000-0000-0000D2110000}"/>
    <cellStyle name="Nota 9 2 4" xfId="3442" xr:uid="{00000000-0005-0000-0000-0000D3110000}"/>
    <cellStyle name="Nota 9 2 4 2" xfId="5414" xr:uid="{00000000-0005-0000-0000-0000D4110000}"/>
    <cellStyle name="Nota 9 2 5" xfId="5419" xr:uid="{00000000-0005-0000-0000-0000D5110000}"/>
    <cellStyle name="Percent" xfId="4884" xr:uid="{00000000-0005-0000-0000-0000D6110000}"/>
    <cellStyle name="Percent 2" xfId="1328" xr:uid="{00000000-0005-0000-0000-0000D7110000}"/>
    <cellStyle name="Percent 2 2" xfId="4372" xr:uid="{00000000-0005-0000-0000-0000D8110000}"/>
    <cellStyle name="Percent 2 3" xfId="3443" xr:uid="{00000000-0005-0000-0000-0000D9110000}"/>
    <cellStyle name="Porcentagem 10" xfId="81" xr:uid="{00000000-0005-0000-0000-0000DB110000}"/>
    <cellStyle name="Porcentagem 10 2" xfId="1329" xr:uid="{00000000-0005-0000-0000-0000DC110000}"/>
    <cellStyle name="Porcentagem 10 2 2" xfId="2297" xr:uid="{00000000-0005-0000-0000-0000DD110000}"/>
    <cellStyle name="Porcentagem 10 2 2 2" xfId="2298" xr:uid="{00000000-0005-0000-0000-0000DE110000}"/>
    <cellStyle name="Porcentagem 10 2 2 2 2" xfId="2991" xr:uid="{00000000-0005-0000-0000-0000DF110000}"/>
    <cellStyle name="Porcentagem 10 2 2 2 2 2" xfId="5647" xr:uid="{00000000-0005-0000-0000-0000E0110000}"/>
    <cellStyle name="Porcentagem 10 2 2 2 2 2 2" xfId="9056" xr:uid="{00000000-0005-0000-0000-0000E1110000}"/>
    <cellStyle name="Porcentagem 10 2 2 2 2 3" xfId="7404" xr:uid="{00000000-0005-0000-0000-0000E2110000}"/>
    <cellStyle name="Porcentagem 10 2 2 2 3" xfId="5646" xr:uid="{00000000-0005-0000-0000-0000E3110000}"/>
    <cellStyle name="Porcentagem 10 2 2 2 3 2" xfId="9055" xr:uid="{00000000-0005-0000-0000-0000E4110000}"/>
    <cellStyle name="Porcentagem 10 2 2 2 4" xfId="6820" xr:uid="{00000000-0005-0000-0000-0000E5110000}"/>
    <cellStyle name="Porcentagem 10 2 2 3" xfId="2709" xr:uid="{00000000-0005-0000-0000-0000E6110000}"/>
    <cellStyle name="Porcentagem 10 2 2 3 2" xfId="5648" xr:uid="{00000000-0005-0000-0000-0000E7110000}"/>
    <cellStyle name="Porcentagem 10 2 2 3 2 2" xfId="9057" xr:uid="{00000000-0005-0000-0000-0000E8110000}"/>
    <cellStyle name="Porcentagem 10 2 2 3 3" xfId="7123" xr:uid="{00000000-0005-0000-0000-0000E9110000}"/>
    <cellStyle name="Porcentagem 10 2 2 4" xfId="5645" xr:uid="{00000000-0005-0000-0000-0000EA110000}"/>
    <cellStyle name="Porcentagem 10 2 2 4 2" xfId="9054" xr:uid="{00000000-0005-0000-0000-0000EB110000}"/>
    <cellStyle name="Porcentagem 10 2 2 5" xfId="6819" xr:uid="{00000000-0005-0000-0000-0000EC110000}"/>
    <cellStyle name="Porcentagem 10 2 2 6" xfId="9476" xr:uid="{00000000-0005-0000-0000-0000ED110000}"/>
    <cellStyle name="Porcentagem 10 2 3" xfId="2299" xr:uid="{00000000-0005-0000-0000-0000EE110000}"/>
    <cellStyle name="Porcentagem 10 2 3 2" xfId="2805" xr:uid="{00000000-0005-0000-0000-0000EF110000}"/>
    <cellStyle name="Porcentagem 10 2 3 2 2" xfId="5650" xr:uid="{00000000-0005-0000-0000-0000F0110000}"/>
    <cellStyle name="Porcentagem 10 2 3 2 2 2" xfId="9059" xr:uid="{00000000-0005-0000-0000-0000F1110000}"/>
    <cellStyle name="Porcentagem 10 2 3 2 3" xfId="7218" xr:uid="{00000000-0005-0000-0000-0000F2110000}"/>
    <cellStyle name="Porcentagem 10 2 3 3" xfId="5649" xr:uid="{00000000-0005-0000-0000-0000F3110000}"/>
    <cellStyle name="Porcentagem 10 2 3 3 2" xfId="9058" xr:uid="{00000000-0005-0000-0000-0000F4110000}"/>
    <cellStyle name="Porcentagem 10 2 3 4" xfId="6821" xr:uid="{00000000-0005-0000-0000-0000F5110000}"/>
    <cellStyle name="Porcentagem 10 2 4" xfId="2300" xr:uid="{00000000-0005-0000-0000-0000F6110000}"/>
    <cellStyle name="Porcentagem 10 2 4 2" xfId="2855" xr:uid="{00000000-0005-0000-0000-0000F7110000}"/>
    <cellStyle name="Porcentagem 10 2 4 2 2" xfId="5652" xr:uid="{00000000-0005-0000-0000-0000F8110000}"/>
    <cellStyle name="Porcentagem 10 2 4 2 2 2" xfId="9061" xr:uid="{00000000-0005-0000-0000-0000F9110000}"/>
    <cellStyle name="Porcentagem 10 2 4 2 3" xfId="7268" xr:uid="{00000000-0005-0000-0000-0000FA110000}"/>
    <cellStyle name="Porcentagem 10 2 4 3" xfId="5651" xr:uid="{00000000-0005-0000-0000-0000FB110000}"/>
    <cellStyle name="Porcentagem 10 2 4 3 2" xfId="9060" xr:uid="{00000000-0005-0000-0000-0000FC110000}"/>
    <cellStyle name="Porcentagem 10 2 4 4" xfId="6822" xr:uid="{00000000-0005-0000-0000-0000FD110000}"/>
    <cellStyle name="Porcentagem 10 2 5" xfId="2301" xr:uid="{00000000-0005-0000-0000-0000FE110000}"/>
    <cellStyle name="Porcentagem 10 2 5 2" xfId="2937" xr:uid="{00000000-0005-0000-0000-0000FF110000}"/>
    <cellStyle name="Porcentagem 10 2 5 2 2" xfId="5654" xr:uid="{00000000-0005-0000-0000-000000120000}"/>
    <cellStyle name="Porcentagem 10 2 5 2 2 2" xfId="9063" xr:uid="{00000000-0005-0000-0000-000001120000}"/>
    <cellStyle name="Porcentagem 10 2 5 2 3" xfId="7350" xr:uid="{00000000-0005-0000-0000-000002120000}"/>
    <cellStyle name="Porcentagem 10 2 5 3" xfId="5653" xr:uid="{00000000-0005-0000-0000-000003120000}"/>
    <cellStyle name="Porcentagem 10 2 5 3 2" xfId="9062" xr:uid="{00000000-0005-0000-0000-000004120000}"/>
    <cellStyle name="Porcentagem 10 2 5 4" xfId="6823" xr:uid="{00000000-0005-0000-0000-000005120000}"/>
    <cellStyle name="Porcentagem 10 2 6" xfId="2081" xr:uid="{00000000-0005-0000-0000-000006120000}"/>
    <cellStyle name="Porcentagem 10 2 6 2" xfId="4373" xr:uid="{00000000-0005-0000-0000-000007120000}"/>
    <cellStyle name="Porcentagem 10 2 6 3" xfId="3444" xr:uid="{00000000-0005-0000-0000-000008120000}"/>
    <cellStyle name="Porcentagem 10 2 7" xfId="2626" xr:uid="{00000000-0005-0000-0000-000009120000}"/>
    <cellStyle name="Porcentagem 10 2 7 2" xfId="5655" xr:uid="{00000000-0005-0000-0000-00000A120000}"/>
    <cellStyle name="Porcentagem 10 2 7 2 2" xfId="9064" xr:uid="{00000000-0005-0000-0000-00000B120000}"/>
    <cellStyle name="Porcentagem 10 2 7 3" xfId="7042" xr:uid="{00000000-0005-0000-0000-00000C120000}"/>
    <cellStyle name="Porcentagem 10 3" xfId="2302" xr:uid="{00000000-0005-0000-0000-00000D120000}"/>
    <cellStyle name="Porcentagem 10 3 2" xfId="2303" xr:uid="{00000000-0005-0000-0000-00000E120000}"/>
    <cellStyle name="Porcentagem 10 3 2 2" xfId="2972" xr:uid="{00000000-0005-0000-0000-00000F120000}"/>
    <cellStyle name="Porcentagem 10 3 2 2 2" xfId="5658" xr:uid="{00000000-0005-0000-0000-000010120000}"/>
    <cellStyle name="Porcentagem 10 3 2 2 2 2" xfId="9067" xr:uid="{00000000-0005-0000-0000-000011120000}"/>
    <cellStyle name="Porcentagem 10 3 2 2 3" xfId="7385" xr:uid="{00000000-0005-0000-0000-000012120000}"/>
    <cellStyle name="Porcentagem 10 3 2 3" xfId="5657" xr:uid="{00000000-0005-0000-0000-000013120000}"/>
    <cellStyle name="Porcentagem 10 3 2 3 2" xfId="9066" xr:uid="{00000000-0005-0000-0000-000014120000}"/>
    <cellStyle name="Porcentagem 10 3 2 4" xfId="6825" xr:uid="{00000000-0005-0000-0000-000015120000}"/>
    <cellStyle name="Porcentagem 10 3 3" xfId="2662" xr:uid="{00000000-0005-0000-0000-000016120000}"/>
    <cellStyle name="Porcentagem 10 3 3 2" xfId="5659" xr:uid="{00000000-0005-0000-0000-000017120000}"/>
    <cellStyle name="Porcentagem 10 3 3 2 2" xfId="9068" xr:uid="{00000000-0005-0000-0000-000018120000}"/>
    <cellStyle name="Porcentagem 10 3 3 3" xfId="7077" xr:uid="{00000000-0005-0000-0000-000019120000}"/>
    <cellStyle name="Porcentagem 10 3 4" xfId="5656" xr:uid="{00000000-0005-0000-0000-00001A120000}"/>
    <cellStyle name="Porcentagem 10 3 4 2" xfId="9065" xr:uid="{00000000-0005-0000-0000-00001B120000}"/>
    <cellStyle name="Porcentagem 10 3 5" xfId="6824" xr:uid="{00000000-0005-0000-0000-00001C120000}"/>
    <cellStyle name="Porcentagem 10 4" xfId="2304" xr:uid="{00000000-0005-0000-0000-00001D120000}"/>
    <cellStyle name="Porcentagem 10 4 2" xfId="2804" xr:uid="{00000000-0005-0000-0000-00001E120000}"/>
    <cellStyle name="Porcentagem 10 4 2 2" xfId="5661" xr:uid="{00000000-0005-0000-0000-00001F120000}"/>
    <cellStyle name="Porcentagem 10 4 2 2 2" xfId="9070" xr:uid="{00000000-0005-0000-0000-000020120000}"/>
    <cellStyle name="Porcentagem 10 4 2 3" xfId="7217" xr:uid="{00000000-0005-0000-0000-000021120000}"/>
    <cellStyle name="Porcentagem 10 4 3" xfId="5660" xr:uid="{00000000-0005-0000-0000-000022120000}"/>
    <cellStyle name="Porcentagem 10 4 3 2" xfId="9069" xr:uid="{00000000-0005-0000-0000-000023120000}"/>
    <cellStyle name="Porcentagem 10 4 4" xfId="6826" xr:uid="{00000000-0005-0000-0000-000024120000}"/>
    <cellStyle name="Porcentagem 10 5" xfId="2305" xr:uid="{00000000-0005-0000-0000-000025120000}"/>
    <cellStyle name="Porcentagem 10 5 2" xfId="2854" xr:uid="{00000000-0005-0000-0000-000026120000}"/>
    <cellStyle name="Porcentagem 10 5 2 2" xfId="5663" xr:uid="{00000000-0005-0000-0000-000027120000}"/>
    <cellStyle name="Porcentagem 10 5 2 2 2" xfId="9072" xr:uid="{00000000-0005-0000-0000-000028120000}"/>
    <cellStyle name="Porcentagem 10 5 2 3" xfId="7267" xr:uid="{00000000-0005-0000-0000-000029120000}"/>
    <cellStyle name="Porcentagem 10 5 3" xfId="5662" xr:uid="{00000000-0005-0000-0000-00002A120000}"/>
    <cellStyle name="Porcentagem 10 5 3 2" xfId="9071" xr:uid="{00000000-0005-0000-0000-00002B120000}"/>
    <cellStyle name="Porcentagem 10 5 4" xfId="6827" xr:uid="{00000000-0005-0000-0000-00002C120000}"/>
    <cellStyle name="Porcentagem 10 6" xfId="2306" xr:uid="{00000000-0005-0000-0000-00002D120000}"/>
    <cellStyle name="Porcentagem 10 6 2" xfId="2924" xr:uid="{00000000-0005-0000-0000-00002E120000}"/>
    <cellStyle name="Porcentagem 10 6 2 2" xfId="5665" xr:uid="{00000000-0005-0000-0000-00002F120000}"/>
    <cellStyle name="Porcentagem 10 6 2 2 2" xfId="9074" xr:uid="{00000000-0005-0000-0000-000030120000}"/>
    <cellStyle name="Porcentagem 10 6 2 3" xfId="7337" xr:uid="{00000000-0005-0000-0000-000031120000}"/>
    <cellStyle name="Porcentagem 10 6 3" xfId="5664" xr:uid="{00000000-0005-0000-0000-000032120000}"/>
    <cellStyle name="Porcentagem 10 6 3 2" xfId="9073" xr:uid="{00000000-0005-0000-0000-000033120000}"/>
    <cellStyle name="Porcentagem 10 6 4" xfId="6828" xr:uid="{00000000-0005-0000-0000-000034120000}"/>
    <cellStyle name="Porcentagem 10 7" xfId="2613" xr:uid="{00000000-0005-0000-0000-000035120000}"/>
    <cellStyle name="Porcentagem 10 7 2" xfId="5666" xr:uid="{00000000-0005-0000-0000-000036120000}"/>
    <cellStyle name="Porcentagem 10 7 2 2" xfId="9075" xr:uid="{00000000-0005-0000-0000-000037120000}"/>
    <cellStyle name="Porcentagem 10 7 3" xfId="7029" xr:uid="{00000000-0005-0000-0000-000038120000}"/>
    <cellStyle name="Porcentagem 10 8" xfId="5644" xr:uid="{00000000-0005-0000-0000-000039120000}"/>
    <cellStyle name="Porcentagem 10 8 2" xfId="9053" xr:uid="{00000000-0005-0000-0000-00003A120000}"/>
    <cellStyle name="Porcentagem 10 9" xfId="6240" xr:uid="{00000000-0005-0000-0000-00003B120000}"/>
    <cellStyle name="Porcentagem 11" xfId="204" xr:uid="{00000000-0005-0000-0000-00003C120000}"/>
    <cellStyle name="Porcentagem 11 2" xfId="2307" xr:uid="{00000000-0005-0000-0000-00003D120000}"/>
    <cellStyle name="Porcentagem 11 2 2" xfId="2908" xr:uid="{00000000-0005-0000-0000-00003E120000}"/>
    <cellStyle name="Porcentagem 11 2 2 2" xfId="5669" xr:uid="{00000000-0005-0000-0000-00003F120000}"/>
    <cellStyle name="Porcentagem 11 2 2 2 2" xfId="9078" xr:uid="{00000000-0005-0000-0000-000040120000}"/>
    <cellStyle name="Porcentagem 11 2 2 3" xfId="7321" xr:uid="{00000000-0005-0000-0000-000041120000}"/>
    <cellStyle name="Porcentagem 11 2 3" xfId="5668" xr:uid="{00000000-0005-0000-0000-000042120000}"/>
    <cellStyle name="Porcentagem 11 2 3 2" xfId="9077" xr:uid="{00000000-0005-0000-0000-000043120000}"/>
    <cellStyle name="Porcentagem 11 2 4" xfId="6829" xr:uid="{00000000-0005-0000-0000-000044120000}"/>
    <cellStyle name="Porcentagem 11 3" xfId="4052" xr:uid="{00000000-0005-0000-0000-000045120000}"/>
    <cellStyle name="Porcentagem 11 4" xfId="3123" xr:uid="{00000000-0005-0000-0000-000046120000}"/>
    <cellStyle name="Porcentagem 11 5" xfId="2589" xr:uid="{00000000-0005-0000-0000-000047120000}"/>
    <cellStyle name="Porcentagem 11 6" xfId="5667" xr:uid="{00000000-0005-0000-0000-000048120000}"/>
    <cellStyle name="Porcentagem 11 6 2" xfId="9076" xr:uid="{00000000-0005-0000-0000-000049120000}"/>
    <cellStyle name="Porcentagem 11 7" xfId="6336" xr:uid="{00000000-0005-0000-0000-00004A120000}"/>
    <cellStyle name="Porcentagem 12" xfId="3096" xr:uid="{00000000-0005-0000-0000-00004B120000}"/>
    <cellStyle name="Porcentagem 12 2" xfId="1330" xr:uid="{00000000-0005-0000-0000-00004C120000}"/>
    <cellStyle name="Porcentagem 12 2 2" xfId="4374" xr:uid="{00000000-0005-0000-0000-00004D120000}"/>
    <cellStyle name="Porcentagem 12 2 3" xfId="3445" xr:uid="{00000000-0005-0000-0000-00004E120000}"/>
    <cellStyle name="Porcentagem 12 3" xfId="9475" xr:uid="{00000000-0005-0000-0000-00004F120000}"/>
    <cellStyle name="Porcentagem 13" xfId="2588" xr:uid="{00000000-0005-0000-0000-000050120000}"/>
    <cellStyle name="Porcentagem 13 2" xfId="5670" xr:uid="{00000000-0005-0000-0000-000051120000}"/>
    <cellStyle name="Porcentagem 13 2 2" xfId="9079" xr:uid="{00000000-0005-0000-0000-000052120000}"/>
    <cellStyle name="Porcentagem 13 3" xfId="7006" xr:uid="{00000000-0005-0000-0000-000053120000}"/>
    <cellStyle name="Porcentagem 14" xfId="4871" xr:uid="{00000000-0005-0000-0000-000054120000}"/>
    <cellStyle name="Porcentagem 14 2" xfId="5671" xr:uid="{00000000-0005-0000-0000-000055120000}"/>
    <cellStyle name="Porcentagem 14 2 2" xfId="9080" xr:uid="{00000000-0005-0000-0000-000056120000}"/>
    <cellStyle name="Porcentagem 14 3" xfId="8502" xr:uid="{00000000-0005-0000-0000-000057120000}"/>
    <cellStyle name="Porcentagem 2" xfId="8" xr:uid="{00000000-0005-0000-0000-000058120000}"/>
    <cellStyle name="Porcentagem 2 2" xfId="83" xr:uid="{00000000-0005-0000-0000-000059120000}"/>
    <cellStyle name="Porcentagem 2 2 2" xfId="110" xr:uid="{00000000-0005-0000-0000-00005A120000}"/>
    <cellStyle name="Porcentagem 2 2 3" xfId="3119" xr:uid="{00000000-0005-0000-0000-00005B120000}"/>
    <cellStyle name="Porcentagem 2 3" xfId="82" xr:uid="{00000000-0005-0000-0000-00005C120000}"/>
    <cellStyle name="Porcentagem 2 3 2" xfId="3118" xr:uid="{00000000-0005-0000-0000-00005D120000}"/>
    <cellStyle name="Porcentagem 2 4" xfId="181" xr:uid="{00000000-0005-0000-0000-00005E120000}"/>
    <cellStyle name="Porcentagem 2 4 2" xfId="4075" xr:uid="{00000000-0005-0000-0000-00005F120000}"/>
    <cellStyle name="Porcentagem 2 4 3" xfId="3146" xr:uid="{00000000-0005-0000-0000-000060120000}"/>
    <cellStyle name="Porcentagem 2 5" xfId="1331" xr:uid="{00000000-0005-0000-0000-000061120000}"/>
    <cellStyle name="Porcentagem 2 6" xfId="3097" xr:uid="{00000000-0005-0000-0000-000062120000}"/>
    <cellStyle name="Porcentagem 2 7" xfId="9480" xr:uid="{00000000-0005-0000-0000-000063120000}"/>
    <cellStyle name="Porcentagem 3" xfId="9" xr:uid="{00000000-0005-0000-0000-000064120000}"/>
    <cellStyle name="Porcentagem 3 2" xfId="41" xr:uid="{00000000-0005-0000-0000-000065120000}"/>
    <cellStyle name="Porcentagem 3 2 2" xfId="84" xr:uid="{00000000-0005-0000-0000-000066120000}"/>
    <cellStyle name="Porcentagem 3 2 2 2" xfId="85" xr:uid="{00000000-0005-0000-0000-000067120000}"/>
    <cellStyle name="Porcentagem 3 2 2 3" xfId="1332" xr:uid="{00000000-0005-0000-0000-000068120000}"/>
    <cellStyle name="Porcentagem 3 2 2 4" xfId="4060" xr:uid="{00000000-0005-0000-0000-000069120000}"/>
    <cellStyle name="Porcentagem 3 2 2 5" xfId="3131" xr:uid="{00000000-0005-0000-0000-00006A120000}"/>
    <cellStyle name="Porcentagem 3 3" xfId="60" xr:uid="{00000000-0005-0000-0000-00006B120000}"/>
    <cellStyle name="Porcentagem 3 3 2" xfId="1334" xr:uid="{00000000-0005-0000-0000-00006C120000}"/>
    <cellStyle name="Porcentagem 3 3 2 2" xfId="3091" xr:uid="{00000000-0005-0000-0000-00006D120000}"/>
    <cellStyle name="Porcentagem 3 3 2 2 2" xfId="5673" xr:uid="{00000000-0005-0000-0000-00006E120000}"/>
    <cellStyle name="Porcentagem 3 3 2 2 2 2" xfId="9082" xr:uid="{00000000-0005-0000-0000-00006F120000}"/>
    <cellStyle name="Porcentagem 3 3 2 2 3" xfId="7504" xr:uid="{00000000-0005-0000-0000-000070120000}"/>
    <cellStyle name="Porcentagem 3 3 2 3" xfId="5672" xr:uid="{00000000-0005-0000-0000-000071120000}"/>
    <cellStyle name="Porcentagem 3 3 2 3 2" xfId="9081" xr:uid="{00000000-0005-0000-0000-000072120000}"/>
    <cellStyle name="Porcentagem 3 3 2 4" xfId="6398" xr:uid="{00000000-0005-0000-0000-000073120000}"/>
    <cellStyle name="Porcentagem 3 3 3" xfId="1333" xr:uid="{00000000-0005-0000-0000-000074120000}"/>
    <cellStyle name="Porcentagem 3 3 4" xfId="3117" xr:uid="{00000000-0005-0000-0000-000075120000}"/>
    <cellStyle name="Porcentagem 3 4" xfId="196" xr:uid="{00000000-0005-0000-0000-000076120000}"/>
    <cellStyle name="Porcentagem 3 4 2" xfId="2308" xr:uid="{00000000-0005-0000-0000-000077120000}"/>
    <cellStyle name="Porcentagem 3 4 2 2" xfId="3010" xr:uid="{00000000-0005-0000-0000-000078120000}"/>
    <cellStyle name="Porcentagem 3 4 2 2 2" xfId="5675" xr:uid="{00000000-0005-0000-0000-000079120000}"/>
    <cellStyle name="Porcentagem 3 4 2 2 2 2" xfId="9084" xr:uid="{00000000-0005-0000-0000-00007A120000}"/>
    <cellStyle name="Porcentagem 3 4 2 2 3" xfId="7423" xr:uid="{00000000-0005-0000-0000-00007B120000}"/>
    <cellStyle name="Porcentagem 3 4 2 3" xfId="5674" xr:uid="{00000000-0005-0000-0000-00007C120000}"/>
    <cellStyle name="Porcentagem 3 4 2 3 2" xfId="9083" xr:uid="{00000000-0005-0000-0000-00007D120000}"/>
    <cellStyle name="Porcentagem 3 4 2 4" xfId="6830" xr:uid="{00000000-0005-0000-0000-00007E120000}"/>
    <cellStyle name="Porcentagem 3 4 3" xfId="2309" xr:uid="{00000000-0005-0000-0000-00007F120000}"/>
    <cellStyle name="Porcentagem 3 4 3 2" xfId="4082" xr:uid="{00000000-0005-0000-0000-000080120000}"/>
    <cellStyle name="Porcentagem 3 4 3 3" xfId="3153" xr:uid="{00000000-0005-0000-0000-000081120000}"/>
    <cellStyle name="Porcentagem 3 4 4" xfId="2772" xr:uid="{00000000-0005-0000-0000-000082120000}"/>
    <cellStyle name="Porcentagem 3 4 4 2" xfId="5676" xr:uid="{00000000-0005-0000-0000-000083120000}"/>
    <cellStyle name="Porcentagem 3 4 4 2 2" xfId="9085" xr:uid="{00000000-0005-0000-0000-000084120000}"/>
    <cellStyle name="Porcentagem 3 4 4 3" xfId="7186" xr:uid="{00000000-0005-0000-0000-000085120000}"/>
    <cellStyle name="Porcentagem 3 5" xfId="2310" xr:uid="{00000000-0005-0000-0000-000086120000}"/>
    <cellStyle name="Porcentagem 3 5 2" xfId="2823" xr:uid="{00000000-0005-0000-0000-000087120000}"/>
    <cellStyle name="Porcentagem 3 5 2 2" xfId="5678" xr:uid="{00000000-0005-0000-0000-000088120000}"/>
    <cellStyle name="Porcentagem 3 5 2 2 2" xfId="9087" xr:uid="{00000000-0005-0000-0000-000089120000}"/>
    <cellStyle name="Porcentagem 3 5 2 3" xfId="7236" xr:uid="{00000000-0005-0000-0000-00008A120000}"/>
    <cellStyle name="Porcentagem 3 5 3" xfId="5677" xr:uid="{00000000-0005-0000-0000-00008B120000}"/>
    <cellStyle name="Porcentagem 3 5 3 2" xfId="9086" xr:uid="{00000000-0005-0000-0000-00008C120000}"/>
    <cellStyle name="Porcentagem 3 5 4" xfId="6831" xr:uid="{00000000-0005-0000-0000-00008D120000}"/>
    <cellStyle name="Porcentagem 3 6" xfId="3098" xr:uid="{00000000-0005-0000-0000-00008E120000}"/>
    <cellStyle name="Porcentagem 4" xfId="42" xr:uid="{00000000-0005-0000-0000-00008F120000}"/>
    <cellStyle name="Porcentagem 4 2" xfId="1335" xr:uid="{00000000-0005-0000-0000-000090120000}"/>
    <cellStyle name="Porcentagem 4 2 2" xfId="3092" xr:uid="{00000000-0005-0000-0000-000091120000}"/>
    <cellStyle name="Porcentagem 4 2 2 2" xfId="5680" xr:uid="{00000000-0005-0000-0000-000092120000}"/>
    <cellStyle name="Porcentagem 4 2 2 2 2" xfId="9089" xr:uid="{00000000-0005-0000-0000-000093120000}"/>
    <cellStyle name="Porcentagem 4 2 2 3" xfId="7505" xr:uid="{00000000-0005-0000-0000-000094120000}"/>
    <cellStyle name="Porcentagem 4 2 3" xfId="5679" xr:uid="{00000000-0005-0000-0000-000095120000}"/>
    <cellStyle name="Porcentagem 4 2 3 2" xfId="9088" xr:uid="{00000000-0005-0000-0000-000096120000}"/>
    <cellStyle name="Porcentagem 4 2 4" xfId="6399" xr:uid="{00000000-0005-0000-0000-000097120000}"/>
    <cellStyle name="Porcentagem 4 2 5" xfId="9487" xr:uid="{00000000-0005-0000-0000-000098120000}"/>
    <cellStyle name="Porcentagem 4 3" xfId="9472" xr:uid="{00000000-0005-0000-0000-000099120000}"/>
    <cellStyle name="Porcentagem 5" xfId="86" xr:uid="{00000000-0005-0000-0000-00009A120000}"/>
    <cellStyle name="Porcentagem 5 10" xfId="5681" xr:uid="{00000000-0005-0000-0000-00009B120000}"/>
    <cellStyle name="Porcentagem 5 10 2" xfId="9090" xr:uid="{00000000-0005-0000-0000-00009C120000}"/>
    <cellStyle name="Porcentagem 5 11" xfId="6241" xr:uid="{00000000-0005-0000-0000-00009D120000}"/>
    <cellStyle name="Porcentagem 5 2" xfId="114" xr:uid="{00000000-0005-0000-0000-00009E120000}"/>
    <cellStyle name="Porcentagem 5 2 2" xfId="1337" xr:uid="{00000000-0005-0000-0000-00009F120000}"/>
    <cellStyle name="Porcentagem 5 2 2 2" xfId="2311" xr:uid="{00000000-0005-0000-0000-0000A0120000}"/>
    <cellStyle name="Porcentagem 5 2 2 2 2" xfId="2992" xr:uid="{00000000-0005-0000-0000-0000A1120000}"/>
    <cellStyle name="Porcentagem 5 2 2 2 2 2" xfId="5683" xr:uid="{00000000-0005-0000-0000-0000A2120000}"/>
    <cellStyle name="Porcentagem 5 2 2 2 2 2 2" xfId="9092" xr:uid="{00000000-0005-0000-0000-0000A3120000}"/>
    <cellStyle name="Porcentagem 5 2 2 2 2 3" xfId="7405" xr:uid="{00000000-0005-0000-0000-0000A4120000}"/>
    <cellStyle name="Porcentagem 5 2 2 2 3" xfId="5682" xr:uid="{00000000-0005-0000-0000-0000A5120000}"/>
    <cellStyle name="Porcentagem 5 2 2 2 3 2" xfId="9091" xr:uid="{00000000-0005-0000-0000-0000A6120000}"/>
    <cellStyle name="Porcentagem 5 2 2 2 4" xfId="6832" xr:uid="{00000000-0005-0000-0000-0000A7120000}"/>
    <cellStyle name="Porcentagem 5 2 2 3" xfId="2312" xr:uid="{00000000-0005-0000-0000-0000A8120000}"/>
    <cellStyle name="Porcentagem 5 2 2 3 2" xfId="4375" xr:uid="{00000000-0005-0000-0000-0000A9120000}"/>
    <cellStyle name="Porcentagem 5 2 2 3 3" xfId="3446" xr:uid="{00000000-0005-0000-0000-0000AA120000}"/>
    <cellStyle name="Porcentagem 5 2 2 4" xfId="2710" xr:uid="{00000000-0005-0000-0000-0000AB120000}"/>
    <cellStyle name="Porcentagem 5 2 2 4 2" xfId="5684" xr:uid="{00000000-0005-0000-0000-0000AC120000}"/>
    <cellStyle name="Porcentagem 5 2 2 4 2 2" xfId="9093" xr:uid="{00000000-0005-0000-0000-0000AD120000}"/>
    <cellStyle name="Porcentagem 5 2 2 4 3" xfId="7124" xr:uid="{00000000-0005-0000-0000-0000AE120000}"/>
    <cellStyle name="Porcentagem 5 2 3" xfId="2313" xr:uid="{00000000-0005-0000-0000-0000AF120000}"/>
    <cellStyle name="Porcentagem 5 2 3 2" xfId="2711" xr:uid="{00000000-0005-0000-0000-0000B0120000}"/>
    <cellStyle name="Porcentagem 5 2 3 2 2" xfId="5686" xr:uid="{00000000-0005-0000-0000-0000B1120000}"/>
    <cellStyle name="Porcentagem 5 2 3 2 2 2" xfId="9095" xr:uid="{00000000-0005-0000-0000-0000B2120000}"/>
    <cellStyle name="Porcentagem 5 2 3 2 3" xfId="7125" xr:uid="{00000000-0005-0000-0000-0000B3120000}"/>
    <cellStyle name="Porcentagem 5 2 3 3" xfId="5685" xr:uid="{00000000-0005-0000-0000-0000B4120000}"/>
    <cellStyle name="Porcentagem 5 2 3 3 2" xfId="9094" xr:uid="{00000000-0005-0000-0000-0000B5120000}"/>
    <cellStyle name="Porcentagem 5 2 3 4" xfId="6833" xr:uid="{00000000-0005-0000-0000-0000B6120000}"/>
    <cellStyle name="Porcentagem 5 2 4" xfId="2314" xr:uid="{00000000-0005-0000-0000-0000B7120000}"/>
    <cellStyle name="Porcentagem 5 2 4 2" xfId="2806" xr:uid="{00000000-0005-0000-0000-0000B8120000}"/>
    <cellStyle name="Porcentagem 5 2 4 2 2" xfId="5688" xr:uid="{00000000-0005-0000-0000-0000B9120000}"/>
    <cellStyle name="Porcentagem 5 2 4 2 2 2" xfId="9097" xr:uid="{00000000-0005-0000-0000-0000BA120000}"/>
    <cellStyle name="Porcentagem 5 2 4 2 3" xfId="7219" xr:uid="{00000000-0005-0000-0000-0000BB120000}"/>
    <cellStyle name="Porcentagem 5 2 4 3" xfId="5687" xr:uid="{00000000-0005-0000-0000-0000BC120000}"/>
    <cellStyle name="Porcentagem 5 2 4 3 2" xfId="9096" xr:uid="{00000000-0005-0000-0000-0000BD120000}"/>
    <cellStyle name="Porcentagem 5 2 4 4" xfId="6834" xr:uid="{00000000-0005-0000-0000-0000BE120000}"/>
    <cellStyle name="Porcentagem 5 2 5" xfId="2315" xr:uid="{00000000-0005-0000-0000-0000BF120000}"/>
    <cellStyle name="Porcentagem 5 2 5 2" xfId="2856" xr:uid="{00000000-0005-0000-0000-0000C0120000}"/>
    <cellStyle name="Porcentagem 5 2 5 2 2" xfId="5690" xr:uid="{00000000-0005-0000-0000-0000C1120000}"/>
    <cellStyle name="Porcentagem 5 2 5 2 2 2" xfId="9099" xr:uid="{00000000-0005-0000-0000-0000C2120000}"/>
    <cellStyle name="Porcentagem 5 2 5 2 3" xfId="7269" xr:uid="{00000000-0005-0000-0000-0000C3120000}"/>
    <cellStyle name="Porcentagem 5 2 5 3" xfId="5689" xr:uid="{00000000-0005-0000-0000-0000C4120000}"/>
    <cellStyle name="Porcentagem 5 2 5 3 2" xfId="9098" xr:uid="{00000000-0005-0000-0000-0000C5120000}"/>
    <cellStyle name="Porcentagem 5 2 5 4" xfId="6835" xr:uid="{00000000-0005-0000-0000-0000C6120000}"/>
    <cellStyle name="Porcentagem 5 2 6" xfId="2316" xr:uid="{00000000-0005-0000-0000-0000C7120000}"/>
    <cellStyle name="Porcentagem 5 2 6 2" xfId="2938" xr:uid="{00000000-0005-0000-0000-0000C8120000}"/>
    <cellStyle name="Porcentagem 5 2 6 2 2" xfId="5692" xr:uid="{00000000-0005-0000-0000-0000C9120000}"/>
    <cellStyle name="Porcentagem 5 2 6 2 2 2" xfId="9101" xr:uid="{00000000-0005-0000-0000-0000CA120000}"/>
    <cellStyle name="Porcentagem 5 2 6 2 3" xfId="7351" xr:uid="{00000000-0005-0000-0000-0000CB120000}"/>
    <cellStyle name="Porcentagem 5 2 6 3" xfId="5691" xr:uid="{00000000-0005-0000-0000-0000CC120000}"/>
    <cellStyle name="Porcentagem 5 2 6 3 2" xfId="9100" xr:uid="{00000000-0005-0000-0000-0000CD120000}"/>
    <cellStyle name="Porcentagem 5 2 6 4" xfId="6836" xr:uid="{00000000-0005-0000-0000-0000CE120000}"/>
    <cellStyle name="Porcentagem 5 2 7" xfId="2317" xr:uid="{00000000-0005-0000-0000-0000CF120000}"/>
    <cellStyle name="Porcentagem 5 2 8" xfId="2627" xr:uid="{00000000-0005-0000-0000-0000D0120000}"/>
    <cellStyle name="Porcentagem 5 2 8 2" xfId="5693" xr:uid="{00000000-0005-0000-0000-0000D1120000}"/>
    <cellStyle name="Porcentagem 5 2 8 2 2" xfId="9102" xr:uid="{00000000-0005-0000-0000-0000D2120000}"/>
    <cellStyle name="Porcentagem 5 2 8 3" xfId="7043" xr:uid="{00000000-0005-0000-0000-0000D3120000}"/>
    <cellStyle name="Porcentagem 5 3" xfId="1336" xr:uid="{00000000-0005-0000-0000-0000D4120000}"/>
    <cellStyle name="Porcentagem 5 3 2" xfId="2318" xr:uid="{00000000-0005-0000-0000-0000D5120000}"/>
    <cellStyle name="Porcentagem 5 3 2 2" xfId="2712" xr:uid="{00000000-0005-0000-0000-0000D6120000}"/>
    <cellStyle name="Porcentagem 5 3 2 2 2" xfId="5696" xr:uid="{00000000-0005-0000-0000-0000D7120000}"/>
    <cellStyle name="Porcentagem 5 3 2 2 2 2" xfId="9105" xr:uid="{00000000-0005-0000-0000-0000D8120000}"/>
    <cellStyle name="Porcentagem 5 3 2 2 3" xfId="7126" xr:uid="{00000000-0005-0000-0000-0000D9120000}"/>
    <cellStyle name="Porcentagem 5 3 2 3" xfId="5695" xr:uid="{00000000-0005-0000-0000-0000DA120000}"/>
    <cellStyle name="Porcentagem 5 3 2 3 2" xfId="9104" xr:uid="{00000000-0005-0000-0000-0000DB120000}"/>
    <cellStyle name="Porcentagem 5 3 2 4" xfId="6837" xr:uid="{00000000-0005-0000-0000-0000DC120000}"/>
    <cellStyle name="Porcentagem 5 3 3" xfId="2319" xr:uid="{00000000-0005-0000-0000-0000DD120000}"/>
    <cellStyle name="Porcentagem 5 3 3 2" xfId="2958" xr:uid="{00000000-0005-0000-0000-0000DE120000}"/>
    <cellStyle name="Porcentagem 5 3 3 2 2" xfId="5698" xr:uid="{00000000-0005-0000-0000-0000DF120000}"/>
    <cellStyle name="Porcentagem 5 3 3 2 2 2" xfId="9107" xr:uid="{00000000-0005-0000-0000-0000E0120000}"/>
    <cellStyle name="Porcentagem 5 3 3 2 3" xfId="7371" xr:uid="{00000000-0005-0000-0000-0000E1120000}"/>
    <cellStyle name="Porcentagem 5 3 3 3" xfId="5697" xr:uid="{00000000-0005-0000-0000-0000E2120000}"/>
    <cellStyle name="Porcentagem 5 3 3 3 2" xfId="9106" xr:uid="{00000000-0005-0000-0000-0000E3120000}"/>
    <cellStyle name="Porcentagem 5 3 3 4" xfId="6838" xr:uid="{00000000-0005-0000-0000-0000E4120000}"/>
    <cellStyle name="Porcentagem 5 3 4" xfId="2648" xr:uid="{00000000-0005-0000-0000-0000E5120000}"/>
    <cellStyle name="Porcentagem 5 3 4 2" xfId="5699" xr:uid="{00000000-0005-0000-0000-0000E6120000}"/>
    <cellStyle name="Porcentagem 5 3 4 2 2" xfId="9108" xr:uid="{00000000-0005-0000-0000-0000E7120000}"/>
    <cellStyle name="Porcentagem 5 3 4 3" xfId="7063" xr:uid="{00000000-0005-0000-0000-0000E8120000}"/>
    <cellStyle name="Porcentagem 5 3 5" xfId="5694" xr:uid="{00000000-0005-0000-0000-0000E9120000}"/>
    <cellStyle name="Porcentagem 5 3 5 2" xfId="9103" xr:uid="{00000000-0005-0000-0000-0000EA120000}"/>
    <cellStyle name="Porcentagem 5 3 6" xfId="6400" xr:uid="{00000000-0005-0000-0000-0000EB120000}"/>
    <cellStyle name="Porcentagem 5 4" xfId="2320" xr:uid="{00000000-0005-0000-0000-0000EC120000}"/>
    <cellStyle name="Porcentagem 5 4 2" xfId="2713" xr:uid="{00000000-0005-0000-0000-0000ED120000}"/>
    <cellStyle name="Porcentagem 5 4 2 2" xfId="5701" xr:uid="{00000000-0005-0000-0000-0000EE120000}"/>
    <cellStyle name="Porcentagem 5 4 2 2 2" xfId="9110" xr:uid="{00000000-0005-0000-0000-0000EF120000}"/>
    <cellStyle name="Porcentagem 5 4 2 3" xfId="7127" xr:uid="{00000000-0005-0000-0000-0000F0120000}"/>
    <cellStyle name="Porcentagem 5 4 3" xfId="5700" xr:uid="{00000000-0005-0000-0000-0000F1120000}"/>
    <cellStyle name="Porcentagem 5 4 3 2" xfId="9109" xr:uid="{00000000-0005-0000-0000-0000F2120000}"/>
    <cellStyle name="Porcentagem 5 4 4" xfId="6839" xr:uid="{00000000-0005-0000-0000-0000F3120000}"/>
    <cellStyle name="Porcentagem 5 5" xfId="2321" xr:uid="{00000000-0005-0000-0000-0000F4120000}"/>
    <cellStyle name="Porcentagem 5 5 2" xfId="2714" xr:uid="{00000000-0005-0000-0000-0000F5120000}"/>
    <cellStyle name="Porcentagem 5 5 2 2" xfId="5703" xr:uid="{00000000-0005-0000-0000-0000F6120000}"/>
    <cellStyle name="Porcentagem 5 5 2 2 2" xfId="9112" xr:uid="{00000000-0005-0000-0000-0000F7120000}"/>
    <cellStyle name="Porcentagem 5 5 2 3" xfId="7128" xr:uid="{00000000-0005-0000-0000-0000F8120000}"/>
    <cellStyle name="Porcentagem 5 5 3" xfId="5702" xr:uid="{00000000-0005-0000-0000-0000F9120000}"/>
    <cellStyle name="Porcentagem 5 5 3 2" xfId="9111" xr:uid="{00000000-0005-0000-0000-0000FA120000}"/>
    <cellStyle name="Porcentagem 5 5 4" xfId="6840" xr:uid="{00000000-0005-0000-0000-0000FB120000}"/>
    <cellStyle name="Porcentagem 5 6" xfId="2322" xr:uid="{00000000-0005-0000-0000-0000FC120000}"/>
    <cellStyle name="Porcentagem 5 6 2" xfId="2782" xr:uid="{00000000-0005-0000-0000-0000FD120000}"/>
    <cellStyle name="Porcentagem 5 6 2 2" xfId="5705" xr:uid="{00000000-0005-0000-0000-0000FE120000}"/>
    <cellStyle name="Porcentagem 5 6 2 2 2" xfId="9114" xr:uid="{00000000-0005-0000-0000-0000FF120000}"/>
    <cellStyle name="Porcentagem 5 6 2 3" xfId="7195" xr:uid="{00000000-0005-0000-0000-000000130000}"/>
    <cellStyle name="Porcentagem 5 6 3" xfId="5704" xr:uid="{00000000-0005-0000-0000-000001130000}"/>
    <cellStyle name="Porcentagem 5 6 3 2" xfId="9113" xr:uid="{00000000-0005-0000-0000-000002130000}"/>
    <cellStyle name="Porcentagem 5 6 4" xfId="6841" xr:uid="{00000000-0005-0000-0000-000003130000}"/>
    <cellStyle name="Porcentagem 5 7" xfId="2323" xr:uid="{00000000-0005-0000-0000-000004130000}"/>
    <cellStyle name="Porcentagem 5 7 2" xfId="2832" xr:uid="{00000000-0005-0000-0000-000005130000}"/>
    <cellStyle name="Porcentagem 5 7 2 2" xfId="5707" xr:uid="{00000000-0005-0000-0000-000006130000}"/>
    <cellStyle name="Porcentagem 5 7 2 2 2" xfId="9116" xr:uid="{00000000-0005-0000-0000-000007130000}"/>
    <cellStyle name="Porcentagem 5 7 2 3" xfId="7245" xr:uid="{00000000-0005-0000-0000-000008130000}"/>
    <cellStyle name="Porcentagem 5 7 3" xfId="5706" xr:uid="{00000000-0005-0000-0000-000009130000}"/>
    <cellStyle name="Porcentagem 5 7 3 2" xfId="9115" xr:uid="{00000000-0005-0000-0000-00000A130000}"/>
    <cellStyle name="Porcentagem 5 7 4" xfId="6842" xr:uid="{00000000-0005-0000-0000-00000B130000}"/>
    <cellStyle name="Porcentagem 5 8" xfId="2324" xr:uid="{00000000-0005-0000-0000-00000C130000}"/>
    <cellStyle name="Porcentagem 5 8 2" xfId="2896" xr:uid="{00000000-0005-0000-0000-00000D130000}"/>
    <cellStyle name="Porcentagem 5 8 2 2" xfId="5709" xr:uid="{00000000-0005-0000-0000-00000E130000}"/>
    <cellStyle name="Porcentagem 5 8 2 2 2" xfId="9118" xr:uid="{00000000-0005-0000-0000-00000F130000}"/>
    <cellStyle name="Porcentagem 5 8 2 3" xfId="7309" xr:uid="{00000000-0005-0000-0000-000010130000}"/>
    <cellStyle name="Porcentagem 5 8 3" xfId="5708" xr:uid="{00000000-0005-0000-0000-000011130000}"/>
    <cellStyle name="Porcentagem 5 8 3 2" xfId="9117" xr:uid="{00000000-0005-0000-0000-000012130000}"/>
    <cellStyle name="Porcentagem 5 8 4" xfId="6843" xr:uid="{00000000-0005-0000-0000-000013130000}"/>
    <cellStyle name="Porcentagem 5 9" xfId="2598" xr:uid="{00000000-0005-0000-0000-000014130000}"/>
    <cellStyle name="Porcentagem 5 9 2" xfId="5710" xr:uid="{00000000-0005-0000-0000-000015130000}"/>
    <cellStyle name="Porcentagem 5 9 2 2" xfId="9119" xr:uid="{00000000-0005-0000-0000-000016130000}"/>
    <cellStyle name="Porcentagem 5 9 3" xfId="7015" xr:uid="{00000000-0005-0000-0000-000017130000}"/>
    <cellStyle name="Porcentagem 6" xfId="87" xr:uid="{00000000-0005-0000-0000-000018130000}"/>
    <cellStyle name="Porcentagem 6 10" xfId="5711" xr:uid="{00000000-0005-0000-0000-000019130000}"/>
    <cellStyle name="Porcentagem 6 10 2" xfId="9120" xr:uid="{00000000-0005-0000-0000-00001A130000}"/>
    <cellStyle name="Porcentagem 6 11" xfId="6242" xr:uid="{00000000-0005-0000-0000-00001B130000}"/>
    <cellStyle name="Porcentagem 6 2" xfId="2325" xr:uid="{00000000-0005-0000-0000-00001C130000}"/>
    <cellStyle name="Porcentagem 6 2 2" xfId="2326" xr:uid="{00000000-0005-0000-0000-00001D130000}"/>
    <cellStyle name="Porcentagem 6 2 2 2" xfId="2327" xr:uid="{00000000-0005-0000-0000-00001E130000}"/>
    <cellStyle name="Porcentagem 6 2 2 2 2" xfId="2993" xr:uid="{00000000-0005-0000-0000-00001F130000}"/>
    <cellStyle name="Porcentagem 6 2 2 2 2 2" xfId="5715" xr:uid="{00000000-0005-0000-0000-000020130000}"/>
    <cellStyle name="Porcentagem 6 2 2 2 2 2 2" xfId="9124" xr:uid="{00000000-0005-0000-0000-000021130000}"/>
    <cellStyle name="Porcentagem 6 2 2 2 2 3" xfId="7406" xr:uid="{00000000-0005-0000-0000-000022130000}"/>
    <cellStyle name="Porcentagem 6 2 2 2 3" xfId="5714" xr:uid="{00000000-0005-0000-0000-000023130000}"/>
    <cellStyle name="Porcentagem 6 2 2 2 3 2" xfId="9123" xr:uid="{00000000-0005-0000-0000-000024130000}"/>
    <cellStyle name="Porcentagem 6 2 2 2 4" xfId="6846" xr:uid="{00000000-0005-0000-0000-000025130000}"/>
    <cellStyle name="Porcentagem 6 2 2 3" xfId="2715" xr:uid="{00000000-0005-0000-0000-000026130000}"/>
    <cellStyle name="Porcentagem 6 2 2 3 2" xfId="5716" xr:uid="{00000000-0005-0000-0000-000027130000}"/>
    <cellStyle name="Porcentagem 6 2 2 3 2 2" xfId="9125" xr:uid="{00000000-0005-0000-0000-000028130000}"/>
    <cellStyle name="Porcentagem 6 2 2 3 3" xfId="7129" xr:uid="{00000000-0005-0000-0000-000029130000}"/>
    <cellStyle name="Porcentagem 6 2 2 4" xfId="5713" xr:uid="{00000000-0005-0000-0000-00002A130000}"/>
    <cellStyle name="Porcentagem 6 2 2 4 2" xfId="9122" xr:uid="{00000000-0005-0000-0000-00002B130000}"/>
    <cellStyle name="Porcentagem 6 2 2 5" xfId="6845" xr:uid="{00000000-0005-0000-0000-00002C130000}"/>
    <cellStyle name="Porcentagem 6 2 3" xfId="2328" xr:uid="{00000000-0005-0000-0000-00002D130000}"/>
    <cellStyle name="Porcentagem 6 2 3 2" xfId="2716" xr:uid="{00000000-0005-0000-0000-00002E130000}"/>
    <cellStyle name="Porcentagem 6 2 3 2 2" xfId="5718" xr:uid="{00000000-0005-0000-0000-00002F130000}"/>
    <cellStyle name="Porcentagem 6 2 3 2 2 2" xfId="9127" xr:uid="{00000000-0005-0000-0000-000030130000}"/>
    <cellStyle name="Porcentagem 6 2 3 2 3" xfId="7130" xr:uid="{00000000-0005-0000-0000-000031130000}"/>
    <cellStyle name="Porcentagem 6 2 3 3" xfId="5717" xr:uid="{00000000-0005-0000-0000-000032130000}"/>
    <cellStyle name="Porcentagem 6 2 3 3 2" xfId="9126" xr:uid="{00000000-0005-0000-0000-000033130000}"/>
    <cellStyle name="Porcentagem 6 2 3 4" xfId="6847" xr:uid="{00000000-0005-0000-0000-000034130000}"/>
    <cellStyle name="Porcentagem 6 2 4" xfId="2329" xr:uid="{00000000-0005-0000-0000-000035130000}"/>
    <cellStyle name="Porcentagem 6 2 4 2" xfId="2807" xr:uid="{00000000-0005-0000-0000-000036130000}"/>
    <cellStyle name="Porcentagem 6 2 4 2 2" xfId="5720" xr:uid="{00000000-0005-0000-0000-000037130000}"/>
    <cellStyle name="Porcentagem 6 2 4 2 2 2" xfId="9129" xr:uid="{00000000-0005-0000-0000-000038130000}"/>
    <cellStyle name="Porcentagem 6 2 4 2 3" xfId="7220" xr:uid="{00000000-0005-0000-0000-000039130000}"/>
    <cellStyle name="Porcentagem 6 2 4 3" xfId="5719" xr:uid="{00000000-0005-0000-0000-00003A130000}"/>
    <cellStyle name="Porcentagem 6 2 4 3 2" xfId="9128" xr:uid="{00000000-0005-0000-0000-00003B130000}"/>
    <cellStyle name="Porcentagem 6 2 4 4" xfId="6848" xr:uid="{00000000-0005-0000-0000-00003C130000}"/>
    <cellStyle name="Porcentagem 6 2 5" xfId="2330" xr:uid="{00000000-0005-0000-0000-00003D130000}"/>
    <cellStyle name="Porcentagem 6 2 5 2" xfId="2857" xr:uid="{00000000-0005-0000-0000-00003E130000}"/>
    <cellStyle name="Porcentagem 6 2 5 2 2" xfId="5722" xr:uid="{00000000-0005-0000-0000-00003F130000}"/>
    <cellStyle name="Porcentagem 6 2 5 2 2 2" xfId="9131" xr:uid="{00000000-0005-0000-0000-000040130000}"/>
    <cellStyle name="Porcentagem 6 2 5 2 3" xfId="7270" xr:uid="{00000000-0005-0000-0000-000041130000}"/>
    <cellStyle name="Porcentagem 6 2 5 3" xfId="5721" xr:uid="{00000000-0005-0000-0000-000042130000}"/>
    <cellStyle name="Porcentagem 6 2 5 3 2" xfId="9130" xr:uid="{00000000-0005-0000-0000-000043130000}"/>
    <cellStyle name="Porcentagem 6 2 5 4" xfId="6849" xr:uid="{00000000-0005-0000-0000-000044130000}"/>
    <cellStyle name="Porcentagem 6 2 6" xfId="2331" xr:uid="{00000000-0005-0000-0000-000045130000}"/>
    <cellStyle name="Porcentagem 6 2 6 2" xfId="2939" xr:uid="{00000000-0005-0000-0000-000046130000}"/>
    <cellStyle name="Porcentagem 6 2 6 2 2" xfId="5724" xr:uid="{00000000-0005-0000-0000-000047130000}"/>
    <cellStyle name="Porcentagem 6 2 6 2 2 2" xfId="9133" xr:uid="{00000000-0005-0000-0000-000048130000}"/>
    <cellStyle name="Porcentagem 6 2 6 2 3" xfId="7352" xr:uid="{00000000-0005-0000-0000-000049130000}"/>
    <cellStyle name="Porcentagem 6 2 6 3" xfId="5723" xr:uid="{00000000-0005-0000-0000-00004A130000}"/>
    <cellStyle name="Porcentagem 6 2 6 3 2" xfId="9132" xr:uid="{00000000-0005-0000-0000-00004B130000}"/>
    <cellStyle name="Porcentagem 6 2 6 4" xfId="6850" xr:uid="{00000000-0005-0000-0000-00004C130000}"/>
    <cellStyle name="Porcentagem 6 2 7" xfId="2628" xr:uid="{00000000-0005-0000-0000-00004D130000}"/>
    <cellStyle name="Porcentagem 6 2 7 2" xfId="5725" xr:uid="{00000000-0005-0000-0000-00004E130000}"/>
    <cellStyle name="Porcentagem 6 2 7 2 2" xfId="9134" xr:uid="{00000000-0005-0000-0000-00004F130000}"/>
    <cellStyle name="Porcentagem 6 2 7 3" xfId="7044" xr:uid="{00000000-0005-0000-0000-000050130000}"/>
    <cellStyle name="Porcentagem 6 2 8" xfId="5712" xr:uid="{00000000-0005-0000-0000-000051130000}"/>
    <cellStyle name="Porcentagem 6 2 8 2" xfId="9121" xr:uid="{00000000-0005-0000-0000-000052130000}"/>
    <cellStyle name="Porcentagem 6 2 9" xfId="6844" xr:uid="{00000000-0005-0000-0000-000053130000}"/>
    <cellStyle name="Porcentagem 6 3" xfId="2332" xr:uid="{00000000-0005-0000-0000-000054130000}"/>
    <cellStyle name="Porcentagem 6 3 2" xfId="2333" xr:uid="{00000000-0005-0000-0000-000055130000}"/>
    <cellStyle name="Porcentagem 6 3 2 2" xfId="2717" xr:uid="{00000000-0005-0000-0000-000056130000}"/>
    <cellStyle name="Porcentagem 6 3 2 2 2" xfId="5728" xr:uid="{00000000-0005-0000-0000-000057130000}"/>
    <cellStyle name="Porcentagem 6 3 2 2 2 2" xfId="9137" xr:uid="{00000000-0005-0000-0000-000058130000}"/>
    <cellStyle name="Porcentagem 6 3 2 2 3" xfId="7131" xr:uid="{00000000-0005-0000-0000-000059130000}"/>
    <cellStyle name="Porcentagem 6 3 2 3" xfId="5727" xr:uid="{00000000-0005-0000-0000-00005A130000}"/>
    <cellStyle name="Porcentagem 6 3 2 3 2" xfId="9136" xr:uid="{00000000-0005-0000-0000-00005B130000}"/>
    <cellStyle name="Porcentagem 6 3 2 4" xfId="6852" xr:uid="{00000000-0005-0000-0000-00005C130000}"/>
    <cellStyle name="Porcentagem 6 3 3" xfId="2334" xr:uid="{00000000-0005-0000-0000-00005D130000}"/>
    <cellStyle name="Porcentagem 6 3 3 2" xfId="2960" xr:uid="{00000000-0005-0000-0000-00005E130000}"/>
    <cellStyle name="Porcentagem 6 3 3 2 2" xfId="5730" xr:uid="{00000000-0005-0000-0000-00005F130000}"/>
    <cellStyle name="Porcentagem 6 3 3 2 2 2" xfId="9139" xr:uid="{00000000-0005-0000-0000-000060130000}"/>
    <cellStyle name="Porcentagem 6 3 3 2 3" xfId="7373" xr:uid="{00000000-0005-0000-0000-000061130000}"/>
    <cellStyle name="Porcentagem 6 3 3 3" xfId="5729" xr:uid="{00000000-0005-0000-0000-000062130000}"/>
    <cellStyle name="Porcentagem 6 3 3 3 2" xfId="9138" xr:uid="{00000000-0005-0000-0000-000063130000}"/>
    <cellStyle name="Porcentagem 6 3 3 4" xfId="6853" xr:uid="{00000000-0005-0000-0000-000064130000}"/>
    <cellStyle name="Porcentagem 6 3 4" xfId="2650" xr:uid="{00000000-0005-0000-0000-000065130000}"/>
    <cellStyle name="Porcentagem 6 3 4 2" xfId="5731" xr:uid="{00000000-0005-0000-0000-000066130000}"/>
    <cellStyle name="Porcentagem 6 3 4 2 2" xfId="9140" xr:uid="{00000000-0005-0000-0000-000067130000}"/>
    <cellStyle name="Porcentagem 6 3 4 3" xfId="7065" xr:uid="{00000000-0005-0000-0000-000068130000}"/>
    <cellStyle name="Porcentagem 6 3 5" xfId="5726" xr:uid="{00000000-0005-0000-0000-000069130000}"/>
    <cellStyle name="Porcentagem 6 3 5 2" xfId="9135" xr:uid="{00000000-0005-0000-0000-00006A130000}"/>
    <cellStyle name="Porcentagem 6 3 6" xfId="6851" xr:uid="{00000000-0005-0000-0000-00006B130000}"/>
    <cellStyle name="Porcentagem 6 4" xfId="2335" xr:uid="{00000000-0005-0000-0000-00006C130000}"/>
    <cellStyle name="Porcentagem 6 4 2" xfId="2718" xr:uid="{00000000-0005-0000-0000-00006D130000}"/>
    <cellStyle name="Porcentagem 6 4 2 2" xfId="5733" xr:uid="{00000000-0005-0000-0000-00006E130000}"/>
    <cellStyle name="Porcentagem 6 4 2 2 2" xfId="9142" xr:uid="{00000000-0005-0000-0000-00006F130000}"/>
    <cellStyle name="Porcentagem 6 4 2 3" xfId="7132" xr:uid="{00000000-0005-0000-0000-000070130000}"/>
    <cellStyle name="Porcentagem 6 4 3" xfId="5732" xr:uid="{00000000-0005-0000-0000-000071130000}"/>
    <cellStyle name="Porcentagem 6 4 3 2" xfId="9141" xr:uid="{00000000-0005-0000-0000-000072130000}"/>
    <cellStyle name="Porcentagem 6 4 4" xfId="6854" xr:uid="{00000000-0005-0000-0000-000073130000}"/>
    <cellStyle name="Porcentagem 6 5" xfId="2336" xr:uid="{00000000-0005-0000-0000-000074130000}"/>
    <cellStyle name="Porcentagem 6 5 2" xfId="2719" xr:uid="{00000000-0005-0000-0000-000075130000}"/>
    <cellStyle name="Porcentagem 6 5 2 2" xfId="5735" xr:uid="{00000000-0005-0000-0000-000076130000}"/>
    <cellStyle name="Porcentagem 6 5 2 2 2" xfId="9144" xr:uid="{00000000-0005-0000-0000-000077130000}"/>
    <cellStyle name="Porcentagem 6 5 2 3" xfId="7133" xr:uid="{00000000-0005-0000-0000-000078130000}"/>
    <cellStyle name="Porcentagem 6 5 3" xfId="5734" xr:uid="{00000000-0005-0000-0000-000079130000}"/>
    <cellStyle name="Porcentagem 6 5 3 2" xfId="9143" xr:uid="{00000000-0005-0000-0000-00007A130000}"/>
    <cellStyle name="Porcentagem 6 5 4" xfId="6855" xr:uid="{00000000-0005-0000-0000-00007B130000}"/>
    <cellStyle name="Porcentagem 6 6" xfId="2337" xr:uid="{00000000-0005-0000-0000-00007C130000}"/>
    <cellStyle name="Porcentagem 6 6 2" xfId="2783" xr:uid="{00000000-0005-0000-0000-00007D130000}"/>
    <cellStyle name="Porcentagem 6 6 2 2" xfId="5737" xr:uid="{00000000-0005-0000-0000-00007E130000}"/>
    <cellStyle name="Porcentagem 6 6 2 2 2" xfId="9146" xr:uid="{00000000-0005-0000-0000-00007F130000}"/>
    <cellStyle name="Porcentagem 6 6 2 3" xfId="7196" xr:uid="{00000000-0005-0000-0000-000080130000}"/>
    <cellStyle name="Porcentagem 6 6 3" xfId="5736" xr:uid="{00000000-0005-0000-0000-000081130000}"/>
    <cellStyle name="Porcentagem 6 6 3 2" xfId="9145" xr:uid="{00000000-0005-0000-0000-000082130000}"/>
    <cellStyle name="Porcentagem 6 6 4" xfId="6856" xr:uid="{00000000-0005-0000-0000-000083130000}"/>
    <cellStyle name="Porcentagem 6 7" xfId="2338" xr:uid="{00000000-0005-0000-0000-000084130000}"/>
    <cellStyle name="Porcentagem 6 7 2" xfId="2833" xr:uid="{00000000-0005-0000-0000-000085130000}"/>
    <cellStyle name="Porcentagem 6 7 2 2" xfId="5739" xr:uid="{00000000-0005-0000-0000-000086130000}"/>
    <cellStyle name="Porcentagem 6 7 2 2 2" xfId="9148" xr:uid="{00000000-0005-0000-0000-000087130000}"/>
    <cellStyle name="Porcentagem 6 7 2 3" xfId="7246" xr:uid="{00000000-0005-0000-0000-000088130000}"/>
    <cellStyle name="Porcentagem 6 7 3" xfId="5738" xr:uid="{00000000-0005-0000-0000-000089130000}"/>
    <cellStyle name="Porcentagem 6 7 3 2" xfId="9147" xr:uid="{00000000-0005-0000-0000-00008A130000}"/>
    <cellStyle name="Porcentagem 6 7 4" xfId="6857" xr:uid="{00000000-0005-0000-0000-00008B130000}"/>
    <cellStyle name="Porcentagem 6 8" xfId="2339" xr:uid="{00000000-0005-0000-0000-00008C130000}"/>
    <cellStyle name="Porcentagem 6 8 2" xfId="2912" xr:uid="{00000000-0005-0000-0000-00008D130000}"/>
    <cellStyle name="Porcentagem 6 8 2 2" xfId="5741" xr:uid="{00000000-0005-0000-0000-00008E130000}"/>
    <cellStyle name="Porcentagem 6 8 2 2 2" xfId="9150" xr:uid="{00000000-0005-0000-0000-00008F130000}"/>
    <cellStyle name="Porcentagem 6 8 2 3" xfId="7325" xr:uid="{00000000-0005-0000-0000-000090130000}"/>
    <cellStyle name="Porcentagem 6 8 3" xfId="5740" xr:uid="{00000000-0005-0000-0000-000091130000}"/>
    <cellStyle name="Porcentagem 6 8 3 2" xfId="9149" xr:uid="{00000000-0005-0000-0000-000092130000}"/>
    <cellStyle name="Porcentagem 6 8 4" xfId="6858" xr:uid="{00000000-0005-0000-0000-000093130000}"/>
    <cellStyle name="Porcentagem 6 9" xfId="2600" xr:uid="{00000000-0005-0000-0000-000094130000}"/>
    <cellStyle name="Porcentagem 6 9 2" xfId="5742" xr:uid="{00000000-0005-0000-0000-000095130000}"/>
    <cellStyle name="Porcentagem 6 9 2 2" xfId="9151" xr:uid="{00000000-0005-0000-0000-000096130000}"/>
    <cellStyle name="Porcentagem 6 9 3" xfId="7017" xr:uid="{00000000-0005-0000-0000-000097130000}"/>
    <cellStyle name="Porcentagem 7" xfId="88" xr:uid="{00000000-0005-0000-0000-000098130000}"/>
    <cellStyle name="Porcentagem 7 10" xfId="5743" xr:uid="{00000000-0005-0000-0000-000099130000}"/>
    <cellStyle name="Porcentagem 7 10 2" xfId="9152" xr:uid="{00000000-0005-0000-0000-00009A130000}"/>
    <cellStyle name="Porcentagem 7 11" xfId="6243" xr:uid="{00000000-0005-0000-0000-00009B130000}"/>
    <cellStyle name="Porcentagem 7 2" xfId="1338" xr:uid="{00000000-0005-0000-0000-00009C130000}"/>
    <cellStyle name="Porcentagem 7 2 2" xfId="2340" xr:uid="{00000000-0005-0000-0000-00009D130000}"/>
    <cellStyle name="Porcentagem 7 2 2 2" xfId="2341" xr:uid="{00000000-0005-0000-0000-00009E130000}"/>
    <cellStyle name="Porcentagem 7 2 2 2 2" xfId="2997" xr:uid="{00000000-0005-0000-0000-00009F130000}"/>
    <cellStyle name="Porcentagem 7 2 2 2 2 2" xfId="5746" xr:uid="{00000000-0005-0000-0000-0000A0130000}"/>
    <cellStyle name="Porcentagem 7 2 2 2 2 2 2" xfId="9155" xr:uid="{00000000-0005-0000-0000-0000A1130000}"/>
    <cellStyle name="Porcentagem 7 2 2 2 2 3" xfId="7410" xr:uid="{00000000-0005-0000-0000-0000A2130000}"/>
    <cellStyle name="Porcentagem 7 2 2 2 3" xfId="5745" xr:uid="{00000000-0005-0000-0000-0000A3130000}"/>
    <cellStyle name="Porcentagem 7 2 2 2 3 2" xfId="9154" xr:uid="{00000000-0005-0000-0000-0000A4130000}"/>
    <cellStyle name="Porcentagem 7 2 2 2 4" xfId="6860" xr:uid="{00000000-0005-0000-0000-0000A5130000}"/>
    <cellStyle name="Porcentagem 7 2 2 3" xfId="2720" xr:uid="{00000000-0005-0000-0000-0000A6130000}"/>
    <cellStyle name="Porcentagem 7 2 2 3 2" xfId="5747" xr:uid="{00000000-0005-0000-0000-0000A7130000}"/>
    <cellStyle name="Porcentagem 7 2 2 3 2 2" xfId="9156" xr:uid="{00000000-0005-0000-0000-0000A8130000}"/>
    <cellStyle name="Porcentagem 7 2 2 3 3" xfId="7134" xr:uid="{00000000-0005-0000-0000-0000A9130000}"/>
    <cellStyle name="Porcentagem 7 2 2 4" xfId="5744" xr:uid="{00000000-0005-0000-0000-0000AA130000}"/>
    <cellStyle name="Porcentagem 7 2 2 4 2" xfId="9153" xr:uid="{00000000-0005-0000-0000-0000AB130000}"/>
    <cellStyle name="Porcentagem 7 2 2 5" xfId="6859" xr:uid="{00000000-0005-0000-0000-0000AC130000}"/>
    <cellStyle name="Porcentagem 7 2 3" xfId="2342" xr:uid="{00000000-0005-0000-0000-0000AD130000}"/>
    <cellStyle name="Porcentagem 7 2 3 2" xfId="2721" xr:uid="{00000000-0005-0000-0000-0000AE130000}"/>
    <cellStyle name="Porcentagem 7 2 3 2 2" xfId="5749" xr:uid="{00000000-0005-0000-0000-0000AF130000}"/>
    <cellStyle name="Porcentagem 7 2 3 2 2 2" xfId="9158" xr:uid="{00000000-0005-0000-0000-0000B0130000}"/>
    <cellStyle name="Porcentagem 7 2 3 2 3" xfId="7135" xr:uid="{00000000-0005-0000-0000-0000B1130000}"/>
    <cellStyle name="Porcentagem 7 2 3 3" xfId="5748" xr:uid="{00000000-0005-0000-0000-0000B2130000}"/>
    <cellStyle name="Porcentagem 7 2 3 3 2" xfId="9157" xr:uid="{00000000-0005-0000-0000-0000B3130000}"/>
    <cellStyle name="Porcentagem 7 2 3 4" xfId="6861" xr:uid="{00000000-0005-0000-0000-0000B4130000}"/>
    <cellStyle name="Porcentagem 7 2 4" xfId="2343" xr:uid="{00000000-0005-0000-0000-0000B5130000}"/>
    <cellStyle name="Porcentagem 7 2 4 2" xfId="2808" xr:uid="{00000000-0005-0000-0000-0000B6130000}"/>
    <cellStyle name="Porcentagem 7 2 4 2 2" xfId="5751" xr:uid="{00000000-0005-0000-0000-0000B7130000}"/>
    <cellStyle name="Porcentagem 7 2 4 2 2 2" xfId="9160" xr:uid="{00000000-0005-0000-0000-0000B8130000}"/>
    <cellStyle name="Porcentagem 7 2 4 2 3" xfId="7221" xr:uid="{00000000-0005-0000-0000-0000B9130000}"/>
    <cellStyle name="Porcentagem 7 2 4 3" xfId="5750" xr:uid="{00000000-0005-0000-0000-0000BA130000}"/>
    <cellStyle name="Porcentagem 7 2 4 3 2" xfId="9159" xr:uid="{00000000-0005-0000-0000-0000BB130000}"/>
    <cellStyle name="Porcentagem 7 2 4 4" xfId="6862" xr:uid="{00000000-0005-0000-0000-0000BC130000}"/>
    <cellStyle name="Porcentagem 7 2 5" xfId="2344" xr:uid="{00000000-0005-0000-0000-0000BD130000}"/>
    <cellStyle name="Porcentagem 7 2 5 2" xfId="2858" xr:uid="{00000000-0005-0000-0000-0000BE130000}"/>
    <cellStyle name="Porcentagem 7 2 5 2 2" xfId="5753" xr:uid="{00000000-0005-0000-0000-0000BF130000}"/>
    <cellStyle name="Porcentagem 7 2 5 2 2 2" xfId="9162" xr:uid="{00000000-0005-0000-0000-0000C0130000}"/>
    <cellStyle name="Porcentagem 7 2 5 2 3" xfId="7271" xr:uid="{00000000-0005-0000-0000-0000C1130000}"/>
    <cellStyle name="Porcentagem 7 2 5 3" xfId="5752" xr:uid="{00000000-0005-0000-0000-0000C2130000}"/>
    <cellStyle name="Porcentagem 7 2 5 3 2" xfId="9161" xr:uid="{00000000-0005-0000-0000-0000C3130000}"/>
    <cellStyle name="Porcentagem 7 2 5 4" xfId="6863" xr:uid="{00000000-0005-0000-0000-0000C4130000}"/>
    <cellStyle name="Porcentagem 7 2 6" xfId="2345" xr:uid="{00000000-0005-0000-0000-0000C5130000}"/>
    <cellStyle name="Porcentagem 7 2 6 2" xfId="2940" xr:uid="{00000000-0005-0000-0000-0000C6130000}"/>
    <cellStyle name="Porcentagem 7 2 6 2 2" xfId="5755" xr:uid="{00000000-0005-0000-0000-0000C7130000}"/>
    <cellStyle name="Porcentagem 7 2 6 2 2 2" xfId="9164" xr:uid="{00000000-0005-0000-0000-0000C8130000}"/>
    <cellStyle name="Porcentagem 7 2 6 2 3" xfId="7353" xr:uid="{00000000-0005-0000-0000-0000C9130000}"/>
    <cellStyle name="Porcentagem 7 2 6 3" xfId="5754" xr:uid="{00000000-0005-0000-0000-0000CA130000}"/>
    <cellStyle name="Porcentagem 7 2 6 3 2" xfId="9163" xr:uid="{00000000-0005-0000-0000-0000CB130000}"/>
    <cellStyle name="Porcentagem 7 2 6 4" xfId="6864" xr:uid="{00000000-0005-0000-0000-0000CC130000}"/>
    <cellStyle name="Porcentagem 7 2 7" xfId="2346" xr:uid="{00000000-0005-0000-0000-0000CD130000}"/>
    <cellStyle name="Porcentagem 7 2 7 2" xfId="4376" xr:uid="{00000000-0005-0000-0000-0000CE130000}"/>
    <cellStyle name="Porcentagem 7 2 7 3" xfId="3447" xr:uid="{00000000-0005-0000-0000-0000CF130000}"/>
    <cellStyle name="Porcentagem 7 2 8" xfId="2629" xr:uid="{00000000-0005-0000-0000-0000D0130000}"/>
    <cellStyle name="Porcentagem 7 2 8 2" xfId="5756" xr:uid="{00000000-0005-0000-0000-0000D1130000}"/>
    <cellStyle name="Porcentagem 7 2 8 2 2" xfId="9165" xr:uid="{00000000-0005-0000-0000-0000D2130000}"/>
    <cellStyle name="Porcentagem 7 2 8 3" xfId="7045" xr:uid="{00000000-0005-0000-0000-0000D3130000}"/>
    <cellStyle name="Porcentagem 7 3" xfId="2347" xr:uid="{00000000-0005-0000-0000-0000D4130000}"/>
    <cellStyle name="Porcentagem 7 3 2" xfId="2348" xr:uid="{00000000-0005-0000-0000-0000D5130000}"/>
    <cellStyle name="Porcentagem 7 3 2 2" xfId="2722" xr:uid="{00000000-0005-0000-0000-0000D6130000}"/>
    <cellStyle name="Porcentagem 7 3 2 2 2" xfId="5759" xr:uid="{00000000-0005-0000-0000-0000D7130000}"/>
    <cellStyle name="Porcentagem 7 3 2 2 2 2" xfId="9168" xr:uid="{00000000-0005-0000-0000-0000D8130000}"/>
    <cellStyle name="Porcentagem 7 3 2 2 3" xfId="7136" xr:uid="{00000000-0005-0000-0000-0000D9130000}"/>
    <cellStyle name="Porcentagem 7 3 2 3" xfId="5758" xr:uid="{00000000-0005-0000-0000-0000DA130000}"/>
    <cellStyle name="Porcentagem 7 3 2 3 2" xfId="9167" xr:uid="{00000000-0005-0000-0000-0000DB130000}"/>
    <cellStyle name="Porcentagem 7 3 2 4" xfId="6866" xr:uid="{00000000-0005-0000-0000-0000DC130000}"/>
    <cellStyle name="Porcentagem 7 3 3" xfId="2349" xr:uid="{00000000-0005-0000-0000-0000DD130000}"/>
    <cellStyle name="Porcentagem 7 3 3 2" xfId="2961" xr:uid="{00000000-0005-0000-0000-0000DE130000}"/>
    <cellStyle name="Porcentagem 7 3 3 2 2" xfId="5761" xr:uid="{00000000-0005-0000-0000-0000DF130000}"/>
    <cellStyle name="Porcentagem 7 3 3 2 2 2" xfId="9170" xr:uid="{00000000-0005-0000-0000-0000E0130000}"/>
    <cellStyle name="Porcentagem 7 3 3 2 3" xfId="7374" xr:uid="{00000000-0005-0000-0000-0000E1130000}"/>
    <cellStyle name="Porcentagem 7 3 3 3" xfId="5760" xr:uid="{00000000-0005-0000-0000-0000E2130000}"/>
    <cellStyle name="Porcentagem 7 3 3 3 2" xfId="9169" xr:uid="{00000000-0005-0000-0000-0000E3130000}"/>
    <cellStyle name="Porcentagem 7 3 3 4" xfId="6867" xr:uid="{00000000-0005-0000-0000-0000E4130000}"/>
    <cellStyle name="Porcentagem 7 3 4" xfId="2651" xr:uid="{00000000-0005-0000-0000-0000E5130000}"/>
    <cellStyle name="Porcentagem 7 3 4 2" xfId="5762" xr:uid="{00000000-0005-0000-0000-0000E6130000}"/>
    <cellStyle name="Porcentagem 7 3 4 2 2" xfId="9171" xr:uid="{00000000-0005-0000-0000-0000E7130000}"/>
    <cellStyle name="Porcentagem 7 3 4 3" xfId="7066" xr:uid="{00000000-0005-0000-0000-0000E8130000}"/>
    <cellStyle name="Porcentagem 7 3 5" xfId="5757" xr:uid="{00000000-0005-0000-0000-0000E9130000}"/>
    <cellStyle name="Porcentagem 7 3 5 2" xfId="9166" xr:uid="{00000000-0005-0000-0000-0000EA130000}"/>
    <cellStyle name="Porcentagem 7 3 6" xfId="6865" xr:uid="{00000000-0005-0000-0000-0000EB130000}"/>
    <cellStyle name="Porcentagem 7 4" xfId="2350" xr:uid="{00000000-0005-0000-0000-0000EC130000}"/>
    <cellStyle name="Porcentagem 7 4 2" xfId="2723" xr:uid="{00000000-0005-0000-0000-0000ED130000}"/>
    <cellStyle name="Porcentagem 7 4 2 2" xfId="5764" xr:uid="{00000000-0005-0000-0000-0000EE130000}"/>
    <cellStyle name="Porcentagem 7 4 2 2 2" xfId="9173" xr:uid="{00000000-0005-0000-0000-0000EF130000}"/>
    <cellStyle name="Porcentagem 7 4 2 3" xfId="7137" xr:uid="{00000000-0005-0000-0000-0000F0130000}"/>
    <cellStyle name="Porcentagem 7 4 3" xfId="5763" xr:uid="{00000000-0005-0000-0000-0000F1130000}"/>
    <cellStyle name="Porcentagem 7 4 3 2" xfId="9172" xr:uid="{00000000-0005-0000-0000-0000F2130000}"/>
    <cellStyle name="Porcentagem 7 4 4" xfId="6868" xr:uid="{00000000-0005-0000-0000-0000F3130000}"/>
    <cellStyle name="Porcentagem 7 5" xfId="2351" xr:uid="{00000000-0005-0000-0000-0000F4130000}"/>
    <cellStyle name="Porcentagem 7 5 2" xfId="2724" xr:uid="{00000000-0005-0000-0000-0000F5130000}"/>
    <cellStyle name="Porcentagem 7 5 2 2" xfId="5766" xr:uid="{00000000-0005-0000-0000-0000F6130000}"/>
    <cellStyle name="Porcentagem 7 5 2 2 2" xfId="9175" xr:uid="{00000000-0005-0000-0000-0000F7130000}"/>
    <cellStyle name="Porcentagem 7 5 2 3" xfId="7138" xr:uid="{00000000-0005-0000-0000-0000F8130000}"/>
    <cellStyle name="Porcentagem 7 5 3" xfId="5765" xr:uid="{00000000-0005-0000-0000-0000F9130000}"/>
    <cellStyle name="Porcentagem 7 5 3 2" xfId="9174" xr:uid="{00000000-0005-0000-0000-0000FA130000}"/>
    <cellStyle name="Porcentagem 7 5 4" xfId="6869" xr:uid="{00000000-0005-0000-0000-0000FB130000}"/>
    <cellStyle name="Porcentagem 7 6" xfId="2352" xr:uid="{00000000-0005-0000-0000-0000FC130000}"/>
    <cellStyle name="Porcentagem 7 6 2" xfId="2784" xr:uid="{00000000-0005-0000-0000-0000FD130000}"/>
    <cellStyle name="Porcentagem 7 6 2 2" xfId="5768" xr:uid="{00000000-0005-0000-0000-0000FE130000}"/>
    <cellStyle name="Porcentagem 7 6 2 2 2" xfId="9177" xr:uid="{00000000-0005-0000-0000-0000FF130000}"/>
    <cellStyle name="Porcentagem 7 6 2 3" xfId="7197" xr:uid="{00000000-0005-0000-0000-000000140000}"/>
    <cellStyle name="Porcentagem 7 6 3" xfId="5767" xr:uid="{00000000-0005-0000-0000-000001140000}"/>
    <cellStyle name="Porcentagem 7 6 3 2" xfId="9176" xr:uid="{00000000-0005-0000-0000-000002140000}"/>
    <cellStyle name="Porcentagem 7 6 4" xfId="6870" xr:uid="{00000000-0005-0000-0000-000003140000}"/>
    <cellStyle name="Porcentagem 7 7" xfId="2353" xr:uid="{00000000-0005-0000-0000-000004140000}"/>
    <cellStyle name="Porcentagem 7 7 2" xfId="2834" xr:uid="{00000000-0005-0000-0000-000005140000}"/>
    <cellStyle name="Porcentagem 7 7 2 2" xfId="5770" xr:uid="{00000000-0005-0000-0000-000006140000}"/>
    <cellStyle name="Porcentagem 7 7 2 2 2" xfId="9179" xr:uid="{00000000-0005-0000-0000-000007140000}"/>
    <cellStyle name="Porcentagem 7 7 2 3" xfId="7247" xr:uid="{00000000-0005-0000-0000-000008140000}"/>
    <cellStyle name="Porcentagem 7 7 3" xfId="5769" xr:uid="{00000000-0005-0000-0000-000009140000}"/>
    <cellStyle name="Porcentagem 7 7 3 2" xfId="9178" xr:uid="{00000000-0005-0000-0000-00000A140000}"/>
    <cellStyle name="Porcentagem 7 7 4" xfId="6871" xr:uid="{00000000-0005-0000-0000-00000B140000}"/>
    <cellStyle name="Porcentagem 7 8" xfId="2354" xr:uid="{00000000-0005-0000-0000-00000C140000}"/>
    <cellStyle name="Porcentagem 7 8 2" xfId="2913" xr:uid="{00000000-0005-0000-0000-00000D140000}"/>
    <cellStyle name="Porcentagem 7 8 2 2" xfId="5772" xr:uid="{00000000-0005-0000-0000-00000E140000}"/>
    <cellStyle name="Porcentagem 7 8 2 2 2" xfId="9181" xr:uid="{00000000-0005-0000-0000-00000F140000}"/>
    <cellStyle name="Porcentagem 7 8 2 3" xfId="7326" xr:uid="{00000000-0005-0000-0000-000010140000}"/>
    <cellStyle name="Porcentagem 7 8 3" xfId="5771" xr:uid="{00000000-0005-0000-0000-000011140000}"/>
    <cellStyle name="Porcentagem 7 8 3 2" xfId="9180" xr:uid="{00000000-0005-0000-0000-000012140000}"/>
    <cellStyle name="Porcentagem 7 8 4" xfId="6872" xr:uid="{00000000-0005-0000-0000-000013140000}"/>
    <cellStyle name="Porcentagem 7 9" xfId="2601" xr:uid="{00000000-0005-0000-0000-000014140000}"/>
    <cellStyle name="Porcentagem 7 9 2" xfId="5773" xr:uid="{00000000-0005-0000-0000-000015140000}"/>
    <cellStyle name="Porcentagem 7 9 2 2" xfId="9182" xr:uid="{00000000-0005-0000-0000-000016140000}"/>
    <cellStyle name="Porcentagem 7 9 3" xfId="7018" xr:uid="{00000000-0005-0000-0000-000017140000}"/>
    <cellStyle name="Porcentagem 8" xfId="89" xr:uid="{00000000-0005-0000-0000-000018140000}"/>
    <cellStyle name="Porcentagem 8 10" xfId="5774" xr:uid="{00000000-0005-0000-0000-000019140000}"/>
    <cellStyle name="Porcentagem 8 10 2" xfId="9183" xr:uid="{00000000-0005-0000-0000-00001A140000}"/>
    <cellStyle name="Porcentagem 8 11" xfId="6244" xr:uid="{00000000-0005-0000-0000-00001B140000}"/>
    <cellStyle name="Porcentagem 8 2" xfId="1339" xr:uid="{00000000-0005-0000-0000-00001C140000}"/>
    <cellStyle name="Porcentagem 8 2 2" xfId="2355" xr:uid="{00000000-0005-0000-0000-00001D140000}"/>
    <cellStyle name="Porcentagem 8 2 2 2" xfId="2356" xr:uid="{00000000-0005-0000-0000-00001E140000}"/>
    <cellStyle name="Porcentagem 8 2 2 2 2" xfId="2999" xr:uid="{00000000-0005-0000-0000-00001F140000}"/>
    <cellStyle name="Porcentagem 8 2 2 2 2 2" xfId="5777" xr:uid="{00000000-0005-0000-0000-000020140000}"/>
    <cellStyle name="Porcentagem 8 2 2 2 2 2 2" xfId="9186" xr:uid="{00000000-0005-0000-0000-000021140000}"/>
    <cellStyle name="Porcentagem 8 2 2 2 2 3" xfId="7412" xr:uid="{00000000-0005-0000-0000-000022140000}"/>
    <cellStyle name="Porcentagem 8 2 2 2 3" xfId="5776" xr:uid="{00000000-0005-0000-0000-000023140000}"/>
    <cellStyle name="Porcentagem 8 2 2 2 3 2" xfId="9185" xr:uid="{00000000-0005-0000-0000-000024140000}"/>
    <cellStyle name="Porcentagem 8 2 2 2 4" xfId="6874" xr:uid="{00000000-0005-0000-0000-000025140000}"/>
    <cellStyle name="Porcentagem 8 2 2 3" xfId="2725" xr:uid="{00000000-0005-0000-0000-000026140000}"/>
    <cellStyle name="Porcentagem 8 2 2 3 2" xfId="5778" xr:uid="{00000000-0005-0000-0000-000027140000}"/>
    <cellStyle name="Porcentagem 8 2 2 3 2 2" xfId="9187" xr:uid="{00000000-0005-0000-0000-000028140000}"/>
    <cellStyle name="Porcentagem 8 2 2 3 3" xfId="7139" xr:uid="{00000000-0005-0000-0000-000029140000}"/>
    <cellStyle name="Porcentagem 8 2 2 4" xfId="5775" xr:uid="{00000000-0005-0000-0000-00002A140000}"/>
    <cellStyle name="Porcentagem 8 2 2 4 2" xfId="9184" xr:uid="{00000000-0005-0000-0000-00002B140000}"/>
    <cellStyle name="Porcentagem 8 2 2 5" xfId="6873" xr:uid="{00000000-0005-0000-0000-00002C140000}"/>
    <cellStyle name="Porcentagem 8 2 3" xfId="2357" xr:uid="{00000000-0005-0000-0000-00002D140000}"/>
    <cellStyle name="Porcentagem 8 2 3 2" xfId="2726" xr:uid="{00000000-0005-0000-0000-00002E140000}"/>
    <cellStyle name="Porcentagem 8 2 3 2 2" xfId="5780" xr:uid="{00000000-0005-0000-0000-00002F140000}"/>
    <cellStyle name="Porcentagem 8 2 3 2 2 2" xfId="9189" xr:uid="{00000000-0005-0000-0000-000030140000}"/>
    <cellStyle name="Porcentagem 8 2 3 2 3" xfId="7140" xr:uid="{00000000-0005-0000-0000-000031140000}"/>
    <cellStyle name="Porcentagem 8 2 3 3" xfId="5779" xr:uid="{00000000-0005-0000-0000-000032140000}"/>
    <cellStyle name="Porcentagem 8 2 3 3 2" xfId="9188" xr:uid="{00000000-0005-0000-0000-000033140000}"/>
    <cellStyle name="Porcentagem 8 2 3 4" xfId="6875" xr:uid="{00000000-0005-0000-0000-000034140000}"/>
    <cellStyle name="Porcentagem 8 2 4" xfId="2358" xr:uid="{00000000-0005-0000-0000-000035140000}"/>
    <cellStyle name="Porcentagem 8 2 4 2" xfId="2809" xr:uid="{00000000-0005-0000-0000-000036140000}"/>
    <cellStyle name="Porcentagem 8 2 4 2 2" xfId="5782" xr:uid="{00000000-0005-0000-0000-000037140000}"/>
    <cellStyle name="Porcentagem 8 2 4 2 2 2" xfId="9191" xr:uid="{00000000-0005-0000-0000-000038140000}"/>
    <cellStyle name="Porcentagem 8 2 4 2 3" xfId="7222" xr:uid="{00000000-0005-0000-0000-000039140000}"/>
    <cellStyle name="Porcentagem 8 2 4 3" xfId="5781" xr:uid="{00000000-0005-0000-0000-00003A140000}"/>
    <cellStyle name="Porcentagem 8 2 4 3 2" xfId="9190" xr:uid="{00000000-0005-0000-0000-00003B140000}"/>
    <cellStyle name="Porcentagem 8 2 4 4" xfId="6876" xr:uid="{00000000-0005-0000-0000-00003C140000}"/>
    <cellStyle name="Porcentagem 8 2 5" xfId="2359" xr:uid="{00000000-0005-0000-0000-00003D140000}"/>
    <cellStyle name="Porcentagem 8 2 5 2" xfId="2859" xr:uid="{00000000-0005-0000-0000-00003E140000}"/>
    <cellStyle name="Porcentagem 8 2 5 2 2" xfId="5784" xr:uid="{00000000-0005-0000-0000-00003F140000}"/>
    <cellStyle name="Porcentagem 8 2 5 2 2 2" xfId="9193" xr:uid="{00000000-0005-0000-0000-000040140000}"/>
    <cellStyle name="Porcentagem 8 2 5 2 3" xfId="7272" xr:uid="{00000000-0005-0000-0000-000041140000}"/>
    <cellStyle name="Porcentagem 8 2 5 3" xfId="5783" xr:uid="{00000000-0005-0000-0000-000042140000}"/>
    <cellStyle name="Porcentagem 8 2 5 3 2" xfId="9192" xr:uid="{00000000-0005-0000-0000-000043140000}"/>
    <cellStyle name="Porcentagem 8 2 5 4" xfId="6877" xr:uid="{00000000-0005-0000-0000-000044140000}"/>
    <cellStyle name="Porcentagem 8 2 6" xfId="2360" xr:uid="{00000000-0005-0000-0000-000045140000}"/>
    <cellStyle name="Porcentagem 8 2 6 2" xfId="2941" xr:uid="{00000000-0005-0000-0000-000046140000}"/>
    <cellStyle name="Porcentagem 8 2 6 2 2" xfId="5786" xr:uid="{00000000-0005-0000-0000-000047140000}"/>
    <cellStyle name="Porcentagem 8 2 6 2 2 2" xfId="9195" xr:uid="{00000000-0005-0000-0000-000048140000}"/>
    <cellStyle name="Porcentagem 8 2 6 2 3" xfId="7354" xr:uid="{00000000-0005-0000-0000-000049140000}"/>
    <cellStyle name="Porcentagem 8 2 6 3" xfId="5785" xr:uid="{00000000-0005-0000-0000-00004A140000}"/>
    <cellStyle name="Porcentagem 8 2 6 3 2" xfId="9194" xr:uid="{00000000-0005-0000-0000-00004B140000}"/>
    <cellStyle name="Porcentagem 8 2 6 4" xfId="6878" xr:uid="{00000000-0005-0000-0000-00004C140000}"/>
    <cellStyle name="Porcentagem 8 2 7" xfId="2361" xr:uid="{00000000-0005-0000-0000-00004D140000}"/>
    <cellStyle name="Porcentagem 8 2 7 2" xfId="4377" xr:uid="{00000000-0005-0000-0000-00004E140000}"/>
    <cellStyle name="Porcentagem 8 2 7 3" xfId="3448" xr:uid="{00000000-0005-0000-0000-00004F140000}"/>
    <cellStyle name="Porcentagem 8 2 8" xfId="2630" xr:uid="{00000000-0005-0000-0000-000050140000}"/>
    <cellStyle name="Porcentagem 8 2 8 2" xfId="5787" xr:uid="{00000000-0005-0000-0000-000051140000}"/>
    <cellStyle name="Porcentagem 8 2 8 2 2" xfId="9196" xr:uid="{00000000-0005-0000-0000-000052140000}"/>
    <cellStyle name="Porcentagem 8 2 8 3" xfId="7046" xr:uid="{00000000-0005-0000-0000-000053140000}"/>
    <cellStyle name="Porcentagem 8 3" xfId="2362" xr:uid="{00000000-0005-0000-0000-000054140000}"/>
    <cellStyle name="Porcentagem 8 3 2" xfId="2363" xr:uid="{00000000-0005-0000-0000-000055140000}"/>
    <cellStyle name="Porcentagem 8 3 2 2" xfId="2727" xr:uid="{00000000-0005-0000-0000-000056140000}"/>
    <cellStyle name="Porcentagem 8 3 2 2 2" xfId="5790" xr:uid="{00000000-0005-0000-0000-000057140000}"/>
    <cellStyle name="Porcentagem 8 3 2 2 2 2" xfId="9199" xr:uid="{00000000-0005-0000-0000-000058140000}"/>
    <cellStyle name="Porcentagem 8 3 2 2 3" xfId="7141" xr:uid="{00000000-0005-0000-0000-000059140000}"/>
    <cellStyle name="Porcentagem 8 3 2 3" xfId="5789" xr:uid="{00000000-0005-0000-0000-00005A140000}"/>
    <cellStyle name="Porcentagem 8 3 2 3 2" xfId="9198" xr:uid="{00000000-0005-0000-0000-00005B140000}"/>
    <cellStyle name="Porcentagem 8 3 2 4" xfId="6880" xr:uid="{00000000-0005-0000-0000-00005C140000}"/>
    <cellStyle name="Porcentagem 8 3 3" xfId="2364" xr:uid="{00000000-0005-0000-0000-00005D140000}"/>
    <cellStyle name="Porcentagem 8 3 3 2" xfId="2964" xr:uid="{00000000-0005-0000-0000-00005E140000}"/>
    <cellStyle name="Porcentagem 8 3 3 2 2" xfId="5792" xr:uid="{00000000-0005-0000-0000-00005F140000}"/>
    <cellStyle name="Porcentagem 8 3 3 2 2 2" xfId="9201" xr:uid="{00000000-0005-0000-0000-000060140000}"/>
    <cellStyle name="Porcentagem 8 3 3 2 3" xfId="7377" xr:uid="{00000000-0005-0000-0000-000061140000}"/>
    <cellStyle name="Porcentagem 8 3 3 3" xfId="5791" xr:uid="{00000000-0005-0000-0000-000062140000}"/>
    <cellStyle name="Porcentagem 8 3 3 3 2" xfId="9200" xr:uid="{00000000-0005-0000-0000-000063140000}"/>
    <cellStyle name="Porcentagem 8 3 3 4" xfId="6881" xr:uid="{00000000-0005-0000-0000-000064140000}"/>
    <cellStyle name="Porcentagem 8 3 4" xfId="2654" xr:uid="{00000000-0005-0000-0000-000065140000}"/>
    <cellStyle name="Porcentagem 8 3 4 2" xfId="5793" xr:uid="{00000000-0005-0000-0000-000066140000}"/>
    <cellStyle name="Porcentagem 8 3 4 2 2" xfId="9202" xr:uid="{00000000-0005-0000-0000-000067140000}"/>
    <cellStyle name="Porcentagem 8 3 4 3" xfId="7069" xr:uid="{00000000-0005-0000-0000-000068140000}"/>
    <cellStyle name="Porcentagem 8 3 5" xfId="5788" xr:uid="{00000000-0005-0000-0000-000069140000}"/>
    <cellStyle name="Porcentagem 8 3 5 2" xfId="9197" xr:uid="{00000000-0005-0000-0000-00006A140000}"/>
    <cellStyle name="Porcentagem 8 3 6" xfId="6879" xr:uid="{00000000-0005-0000-0000-00006B140000}"/>
    <cellStyle name="Porcentagem 8 4" xfId="2365" xr:uid="{00000000-0005-0000-0000-00006C140000}"/>
    <cellStyle name="Porcentagem 8 4 2" xfId="2728" xr:uid="{00000000-0005-0000-0000-00006D140000}"/>
    <cellStyle name="Porcentagem 8 4 2 2" xfId="5795" xr:uid="{00000000-0005-0000-0000-00006E140000}"/>
    <cellStyle name="Porcentagem 8 4 2 2 2" xfId="9204" xr:uid="{00000000-0005-0000-0000-00006F140000}"/>
    <cellStyle name="Porcentagem 8 4 2 3" xfId="7142" xr:uid="{00000000-0005-0000-0000-000070140000}"/>
    <cellStyle name="Porcentagem 8 4 3" xfId="5794" xr:uid="{00000000-0005-0000-0000-000071140000}"/>
    <cellStyle name="Porcentagem 8 4 3 2" xfId="9203" xr:uid="{00000000-0005-0000-0000-000072140000}"/>
    <cellStyle name="Porcentagem 8 4 4" xfId="6882" xr:uid="{00000000-0005-0000-0000-000073140000}"/>
    <cellStyle name="Porcentagem 8 5" xfId="2366" xr:uid="{00000000-0005-0000-0000-000074140000}"/>
    <cellStyle name="Porcentagem 8 5 2" xfId="2729" xr:uid="{00000000-0005-0000-0000-000075140000}"/>
    <cellStyle name="Porcentagem 8 5 2 2" xfId="5797" xr:uid="{00000000-0005-0000-0000-000076140000}"/>
    <cellStyle name="Porcentagem 8 5 2 2 2" xfId="9206" xr:uid="{00000000-0005-0000-0000-000077140000}"/>
    <cellStyle name="Porcentagem 8 5 2 3" xfId="7143" xr:uid="{00000000-0005-0000-0000-000078140000}"/>
    <cellStyle name="Porcentagem 8 5 3" xfId="5796" xr:uid="{00000000-0005-0000-0000-000079140000}"/>
    <cellStyle name="Porcentagem 8 5 3 2" xfId="9205" xr:uid="{00000000-0005-0000-0000-00007A140000}"/>
    <cellStyle name="Porcentagem 8 5 4" xfId="6883" xr:uid="{00000000-0005-0000-0000-00007B140000}"/>
    <cellStyle name="Porcentagem 8 6" xfId="2367" xr:uid="{00000000-0005-0000-0000-00007C140000}"/>
    <cellStyle name="Porcentagem 8 6 2" xfId="2787" xr:uid="{00000000-0005-0000-0000-00007D140000}"/>
    <cellStyle name="Porcentagem 8 6 2 2" xfId="5799" xr:uid="{00000000-0005-0000-0000-00007E140000}"/>
    <cellStyle name="Porcentagem 8 6 2 2 2" xfId="9208" xr:uid="{00000000-0005-0000-0000-00007F140000}"/>
    <cellStyle name="Porcentagem 8 6 2 3" xfId="7200" xr:uid="{00000000-0005-0000-0000-000080140000}"/>
    <cellStyle name="Porcentagem 8 6 3" xfId="5798" xr:uid="{00000000-0005-0000-0000-000081140000}"/>
    <cellStyle name="Porcentagem 8 6 3 2" xfId="9207" xr:uid="{00000000-0005-0000-0000-000082140000}"/>
    <cellStyle name="Porcentagem 8 6 4" xfId="6884" xr:uid="{00000000-0005-0000-0000-000083140000}"/>
    <cellStyle name="Porcentagem 8 7" xfId="2368" xr:uid="{00000000-0005-0000-0000-000084140000}"/>
    <cellStyle name="Porcentagem 8 7 2" xfId="2837" xr:uid="{00000000-0005-0000-0000-000085140000}"/>
    <cellStyle name="Porcentagem 8 7 2 2" xfId="5801" xr:uid="{00000000-0005-0000-0000-000086140000}"/>
    <cellStyle name="Porcentagem 8 7 2 2 2" xfId="9210" xr:uid="{00000000-0005-0000-0000-000087140000}"/>
    <cellStyle name="Porcentagem 8 7 2 3" xfId="7250" xr:uid="{00000000-0005-0000-0000-000088140000}"/>
    <cellStyle name="Porcentagem 8 7 3" xfId="5800" xr:uid="{00000000-0005-0000-0000-000089140000}"/>
    <cellStyle name="Porcentagem 8 7 3 2" xfId="9209" xr:uid="{00000000-0005-0000-0000-00008A140000}"/>
    <cellStyle name="Porcentagem 8 7 4" xfId="6885" xr:uid="{00000000-0005-0000-0000-00008B140000}"/>
    <cellStyle name="Porcentagem 8 8" xfId="2369" xr:uid="{00000000-0005-0000-0000-00008C140000}"/>
    <cellStyle name="Porcentagem 8 8 2" xfId="2916" xr:uid="{00000000-0005-0000-0000-00008D140000}"/>
    <cellStyle name="Porcentagem 8 8 2 2" xfId="5803" xr:uid="{00000000-0005-0000-0000-00008E140000}"/>
    <cellStyle name="Porcentagem 8 8 2 2 2" xfId="9212" xr:uid="{00000000-0005-0000-0000-00008F140000}"/>
    <cellStyle name="Porcentagem 8 8 2 3" xfId="7329" xr:uid="{00000000-0005-0000-0000-000090140000}"/>
    <cellStyle name="Porcentagem 8 8 3" xfId="5802" xr:uid="{00000000-0005-0000-0000-000091140000}"/>
    <cellStyle name="Porcentagem 8 8 3 2" xfId="9211" xr:uid="{00000000-0005-0000-0000-000092140000}"/>
    <cellStyle name="Porcentagem 8 8 4" xfId="6886" xr:uid="{00000000-0005-0000-0000-000093140000}"/>
    <cellStyle name="Porcentagem 8 9" xfId="2604" xr:uid="{00000000-0005-0000-0000-000094140000}"/>
    <cellStyle name="Porcentagem 8 9 2" xfId="5804" xr:uid="{00000000-0005-0000-0000-000095140000}"/>
    <cellStyle name="Porcentagem 8 9 2 2" xfId="9213" xr:uid="{00000000-0005-0000-0000-000096140000}"/>
    <cellStyle name="Porcentagem 8 9 3" xfId="7021" xr:uid="{00000000-0005-0000-0000-000097140000}"/>
    <cellStyle name="Porcentagem 9" xfId="90" xr:uid="{00000000-0005-0000-0000-000098140000}"/>
    <cellStyle name="Porcentagem 9 10" xfId="2606" xr:uid="{00000000-0005-0000-0000-000099140000}"/>
    <cellStyle name="Porcentagem 9 10 2" xfId="5806" xr:uid="{00000000-0005-0000-0000-00009A140000}"/>
    <cellStyle name="Porcentagem 9 10 2 2" xfId="9215" xr:uid="{00000000-0005-0000-0000-00009B140000}"/>
    <cellStyle name="Porcentagem 9 10 3" xfId="7023" xr:uid="{00000000-0005-0000-0000-00009C140000}"/>
    <cellStyle name="Porcentagem 9 11" xfId="5805" xr:uid="{00000000-0005-0000-0000-00009D140000}"/>
    <cellStyle name="Porcentagem 9 11 2" xfId="9214" xr:uid="{00000000-0005-0000-0000-00009E140000}"/>
    <cellStyle name="Porcentagem 9 12" xfId="6245" xr:uid="{00000000-0005-0000-0000-00009F140000}"/>
    <cellStyle name="Porcentagem 9 2" xfId="91" xr:uid="{00000000-0005-0000-0000-0000A0140000}"/>
    <cellStyle name="Porcentagem 9 2 10" xfId="5807" xr:uid="{00000000-0005-0000-0000-0000A1140000}"/>
    <cellStyle name="Porcentagem 9 2 10 2" xfId="9216" xr:uid="{00000000-0005-0000-0000-0000A2140000}"/>
    <cellStyle name="Porcentagem 9 2 11" xfId="6246" xr:uid="{00000000-0005-0000-0000-0000A3140000}"/>
    <cellStyle name="Porcentagem 9 2 2" xfId="1340" xr:uid="{00000000-0005-0000-0000-0000A4140000}"/>
    <cellStyle name="Porcentagem 9 2 2 2" xfId="2370" xr:uid="{00000000-0005-0000-0000-0000A5140000}"/>
    <cellStyle name="Porcentagem 9 2 2 2 2" xfId="2371" xr:uid="{00000000-0005-0000-0000-0000A6140000}"/>
    <cellStyle name="Porcentagem 9 2 2 2 2 2" xfId="3000" xr:uid="{00000000-0005-0000-0000-0000A7140000}"/>
    <cellStyle name="Porcentagem 9 2 2 2 2 2 2" xfId="5810" xr:uid="{00000000-0005-0000-0000-0000A8140000}"/>
    <cellStyle name="Porcentagem 9 2 2 2 2 2 2 2" xfId="9219" xr:uid="{00000000-0005-0000-0000-0000A9140000}"/>
    <cellStyle name="Porcentagem 9 2 2 2 2 2 3" xfId="7413" xr:uid="{00000000-0005-0000-0000-0000AA140000}"/>
    <cellStyle name="Porcentagem 9 2 2 2 2 3" xfId="5809" xr:uid="{00000000-0005-0000-0000-0000AB140000}"/>
    <cellStyle name="Porcentagem 9 2 2 2 2 3 2" xfId="9218" xr:uid="{00000000-0005-0000-0000-0000AC140000}"/>
    <cellStyle name="Porcentagem 9 2 2 2 2 4" xfId="6888" xr:uid="{00000000-0005-0000-0000-0000AD140000}"/>
    <cellStyle name="Porcentagem 9 2 2 2 3" xfId="2730" xr:uid="{00000000-0005-0000-0000-0000AE140000}"/>
    <cellStyle name="Porcentagem 9 2 2 2 3 2" xfId="5811" xr:uid="{00000000-0005-0000-0000-0000AF140000}"/>
    <cellStyle name="Porcentagem 9 2 2 2 3 2 2" xfId="9220" xr:uid="{00000000-0005-0000-0000-0000B0140000}"/>
    <cellStyle name="Porcentagem 9 2 2 2 3 3" xfId="7144" xr:uid="{00000000-0005-0000-0000-0000B1140000}"/>
    <cellStyle name="Porcentagem 9 2 2 2 4" xfId="5808" xr:uid="{00000000-0005-0000-0000-0000B2140000}"/>
    <cellStyle name="Porcentagem 9 2 2 2 4 2" xfId="9217" xr:uid="{00000000-0005-0000-0000-0000B3140000}"/>
    <cellStyle name="Porcentagem 9 2 2 2 5" xfId="6887" xr:uid="{00000000-0005-0000-0000-0000B4140000}"/>
    <cellStyle name="Porcentagem 9 2 2 3" xfId="2372" xr:uid="{00000000-0005-0000-0000-0000B5140000}"/>
    <cellStyle name="Porcentagem 9 2 2 3 2" xfId="2731" xr:uid="{00000000-0005-0000-0000-0000B6140000}"/>
    <cellStyle name="Porcentagem 9 2 2 3 2 2" xfId="5813" xr:uid="{00000000-0005-0000-0000-0000B7140000}"/>
    <cellStyle name="Porcentagem 9 2 2 3 2 2 2" xfId="9222" xr:uid="{00000000-0005-0000-0000-0000B8140000}"/>
    <cellStyle name="Porcentagem 9 2 2 3 2 3" xfId="7145" xr:uid="{00000000-0005-0000-0000-0000B9140000}"/>
    <cellStyle name="Porcentagem 9 2 2 3 3" xfId="5812" xr:uid="{00000000-0005-0000-0000-0000BA140000}"/>
    <cellStyle name="Porcentagem 9 2 2 3 3 2" xfId="9221" xr:uid="{00000000-0005-0000-0000-0000BB140000}"/>
    <cellStyle name="Porcentagem 9 2 2 3 4" xfId="6889" xr:uid="{00000000-0005-0000-0000-0000BC140000}"/>
    <cellStyle name="Porcentagem 9 2 2 4" xfId="2373" xr:uid="{00000000-0005-0000-0000-0000BD140000}"/>
    <cellStyle name="Porcentagem 9 2 2 4 2" xfId="2812" xr:uid="{00000000-0005-0000-0000-0000BE140000}"/>
    <cellStyle name="Porcentagem 9 2 2 4 2 2" xfId="5815" xr:uid="{00000000-0005-0000-0000-0000BF140000}"/>
    <cellStyle name="Porcentagem 9 2 2 4 2 2 2" xfId="9224" xr:uid="{00000000-0005-0000-0000-0000C0140000}"/>
    <cellStyle name="Porcentagem 9 2 2 4 2 3" xfId="7225" xr:uid="{00000000-0005-0000-0000-0000C1140000}"/>
    <cellStyle name="Porcentagem 9 2 2 4 3" xfId="5814" xr:uid="{00000000-0005-0000-0000-0000C2140000}"/>
    <cellStyle name="Porcentagem 9 2 2 4 3 2" xfId="9223" xr:uid="{00000000-0005-0000-0000-0000C3140000}"/>
    <cellStyle name="Porcentagem 9 2 2 4 4" xfId="6890" xr:uid="{00000000-0005-0000-0000-0000C4140000}"/>
    <cellStyle name="Porcentagem 9 2 2 5" xfId="2374" xr:uid="{00000000-0005-0000-0000-0000C5140000}"/>
    <cellStyle name="Porcentagem 9 2 2 5 2" xfId="2862" xr:uid="{00000000-0005-0000-0000-0000C6140000}"/>
    <cellStyle name="Porcentagem 9 2 2 5 2 2" xfId="5817" xr:uid="{00000000-0005-0000-0000-0000C7140000}"/>
    <cellStyle name="Porcentagem 9 2 2 5 2 2 2" xfId="9226" xr:uid="{00000000-0005-0000-0000-0000C8140000}"/>
    <cellStyle name="Porcentagem 9 2 2 5 2 3" xfId="7275" xr:uid="{00000000-0005-0000-0000-0000C9140000}"/>
    <cellStyle name="Porcentagem 9 2 2 5 3" xfId="5816" xr:uid="{00000000-0005-0000-0000-0000CA140000}"/>
    <cellStyle name="Porcentagem 9 2 2 5 3 2" xfId="9225" xr:uid="{00000000-0005-0000-0000-0000CB140000}"/>
    <cellStyle name="Porcentagem 9 2 2 5 4" xfId="6891" xr:uid="{00000000-0005-0000-0000-0000CC140000}"/>
    <cellStyle name="Porcentagem 9 2 2 6" xfId="2375" xr:uid="{00000000-0005-0000-0000-0000CD140000}"/>
    <cellStyle name="Porcentagem 9 2 2 6 2" xfId="2943" xr:uid="{00000000-0005-0000-0000-0000CE140000}"/>
    <cellStyle name="Porcentagem 9 2 2 6 2 2" xfId="5819" xr:uid="{00000000-0005-0000-0000-0000CF140000}"/>
    <cellStyle name="Porcentagem 9 2 2 6 2 2 2" xfId="9228" xr:uid="{00000000-0005-0000-0000-0000D0140000}"/>
    <cellStyle name="Porcentagem 9 2 2 6 2 3" xfId="7356" xr:uid="{00000000-0005-0000-0000-0000D1140000}"/>
    <cellStyle name="Porcentagem 9 2 2 6 3" xfId="5818" xr:uid="{00000000-0005-0000-0000-0000D2140000}"/>
    <cellStyle name="Porcentagem 9 2 2 6 3 2" xfId="9227" xr:uid="{00000000-0005-0000-0000-0000D3140000}"/>
    <cellStyle name="Porcentagem 9 2 2 6 4" xfId="6892" xr:uid="{00000000-0005-0000-0000-0000D4140000}"/>
    <cellStyle name="Porcentagem 9 2 2 7" xfId="2376" xr:uid="{00000000-0005-0000-0000-0000D5140000}"/>
    <cellStyle name="Porcentagem 9 2 2 7 2" xfId="4378" xr:uid="{00000000-0005-0000-0000-0000D6140000}"/>
    <cellStyle name="Porcentagem 9 2 2 7 3" xfId="3449" xr:uid="{00000000-0005-0000-0000-0000D7140000}"/>
    <cellStyle name="Porcentagem 9 2 2 8" xfId="2632" xr:uid="{00000000-0005-0000-0000-0000D8140000}"/>
    <cellStyle name="Porcentagem 9 2 2 8 2" xfId="5820" xr:uid="{00000000-0005-0000-0000-0000D9140000}"/>
    <cellStyle name="Porcentagem 9 2 2 8 2 2" xfId="9229" xr:uid="{00000000-0005-0000-0000-0000DA140000}"/>
    <cellStyle name="Porcentagem 9 2 2 8 3" xfId="7048" xr:uid="{00000000-0005-0000-0000-0000DB140000}"/>
    <cellStyle name="Porcentagem 9 2 2 9" xfId="9477" xr:uid="{00000000-0005-0000-0000-0000DC140000}"/>
    <cellStyle name="Porcentagem 9 2 3" xfId="2377" xr:uid="{00000000-0005-0000-0000-0000DD140000}"/>
    <cellStyle name="Porcentagem 9 2 3 2" xfId="2378" xr:uid="{00000000-0005-0000-0000-0000DE140000}"/>
    <cellStyle name="Porcentagem 9 2 3 2 2" xfId="2732" xr:uid="{00000000-0005-0000-0000-0000DF140000}"/>
    <cellStyle name="Porcentagem 9 2 3 2 2 2" xfId="5823" xr:uid="{00000000-0005-0000-0000-0000E0140000}"/>
    <cellStyle name="Porcentagem 9 2 3 2 2 2 2" xfId="9232" xr:uid="{00000000-0005-0000-0000-0000E1140000}"/>
    <cellStyle name="Porcentagem 9 2 3 2 2 3" xfId="7146" xr:uid="{00000000-0005-0000-0000-0000E2140000}"/>
    <cellStyle name="Porcentagem 9 2 3 2 3" xfId="5822" xr:uid="{00000000-0005-0000-0000-0000E3140000}"/>
    <cellStyle name="Porcentagem 9 2 3 2 3 2" xfId="9231" xr:uid="{00000000-0005-0000-0000-0000E4140000}"/>
    <cellStyle name="Porcentagem 9 2 3 2 4" xfId="6894" xr:uid="{00000000-0005-0000-0000-0000E5140000}"/>
    <cellStyle name="Porcentagem 9 2 3 3" xfId="2379" xr:uid="{00000000-0005-0000-0000-0000E6140000}"/>
    <cellStyle name="Porcentagem 9 2 3 3 2" xfId="2969" xr:uid="{00000000-0005-0000-0000-0000E7140000}"/>
    <cellStyle name="Porcentagem 9 2 3 3 2 2" xfId="5825" xr:uid="{00000000-0005-0000-0000-0000E8140000}"/>
    <cellStyle name="Porcentagem 9 2 3 3 2 2 2" xfId="9234" xr:uid="{00000000-0005-0000-0000-0000E9140000}"/>
    <cellStyle name="Porcentagem 9 2 3 3 2 3" xfId="7382" xr:uid="{00000000-0005-0000-0000-0000EA140000}"/>
    <cellStyle name="Porcentagem 9 2 3 3 3" xfId="5824" xr:uid="{00000000-0005-0000-0000-0000EB140000}"/>
    <cellStyle name="Porcentagem 9 2 3 3 3 2" xfId="9233" xr:uid="{00000000-0005-0000-0000-0000EC140000}"/>
    <cellStyle name="Porcentagem 9 2 3 3 4" xfId="6895" xr:uid="{00000000-0005-0000-0000-0000ED140000}"/>
    <cellStyle name="Porcentagem 9 2 3 4" xfId="2659" xr:uid="{00000000-0005-0000-0000-0000EE140000}"/>
    <cellStyle name="Porcentagem 9 2 3 4 2" xfId="5826" xr:uid="{00000000-0005-0000-0000-0000EF140000}"/>
    <cellStyle name="Porcentagem 9 2 3 4 2 2" xfId="9235" xr:uid="{00000000-0005-0000-0000-0000F0140000}"/>
    <cellStyle name="Porcentagem 9 2 3 4 3" xfId="7074" xr:uid="{00000000-0005-0000-0000-0000F1140000}"/>
    <cellStyle name="Porcentagem 9 2 3 5" xfId="5821" xr:uid="{00000000-0005-0000-0000-0000F2140000}"/>
    <cellStyle name="Porcentagem 9 2 3 5 2" xfId="9230" xr:uid="{00000000-0005-0000-0000-0000F3140000}"/>
    <cellStyle name="Porcentagem 9 2 3 6" xfId="6893" xr:uid="{00000000-0005-0000-0000-0000F4140000}"/>
    <cellStyle name="Porcentagem 9 2 4" xfId="2380" xr:uid="{00000000-0005-0000-0000-0000F5140000}"/>
    <cellStyle name="Porcentagem 9 2 4 2" xfId="2733" xr:uid="{00000000-0005-0000-0000-0000F6140000}"/>
    <cellStyle name="Porcentagem 9 2 4 2 2" xfId="5828" xr:uid="{00000000-0005-0000-0000-0000F7140000}"/>
    <cellStyle name="Porcentagem 9 2 4 2 2 2" xfId="9237" xr:uid="{00000000-0005-0000-0000-0000F8140000}"/>
    <cellStyle name="Porcentagem 9 2 4 2 3" xfId="7147" xr:uid="{00000000-0005-0000-0000-0000F9140000}"/>
    <cellStyle name="Porcentagem 9 2 4 3" xfId="5827" xr:uid="{00000000-0005-0000-0000-0000FA140000}"/>
    <cellStyle name="Porcentagem 9 2 4 3 2" xfId="9236" xr:uid="{00000000-0005-0000-0000-0000FB140000}"/>
    <cellStyle name="Porcentagem 9 2 4 4" xfId="6896" xr:uid="{00000000-0005-0000-0000-0000FC140000}"/>
    <cellStyle name="Porcentagem 9 2 5" xfId="2381" xr:uid="{00000000-0005-0000-0000-0000FD140000}"/>
    <cellStyle name="Porcentagem 9 2 5 2" xfId="2734" xr:uid="{00000000-0005-0000-0000-0000FE140000}"/>
    <cellStyle name="Porcentagem 9 2 5 2 2" xfId="5830" xr:uid="{00000000-0005-0000-0000-0000FF140000}"/>
    <cellStyle name="Porcentagem 9 2 5 2 2 2" xfId="9239" xr:uid="{00000000-0005-0000-0000-000000150000}"/>
    <cellStyle name="Porcentagem 9 2 5 2 3" xfId="7148" xr:uid="{00000000-0005-0000-0000-000001150000}"/>
    <cellStyle name="Porcentagem 9 2 5 3" xfId="5829" xr:uid="{00000000-0005-0000-0000-000002150000}"/>
    <cellStyle name="Porcentagem 9 2 5 3 2" xfId="9238" xr:uid="{00000000-0005-0000-0000-000003150000}"/>
    <cellStyle name="Porcentagem 9 2 5 4" xfId="6897" xr:uid="{00000000-0005-0000-0000-000004150000}"/>
    <cellStyle name="Porcentagem 9 2 6" xfId="2382" xr:uid="{00000000-0005-0000-0000-000005150000}"/>
    <cellStyle name="Porcentagem 9 2 6 2" xfId="2811" xr:uid="{00000000-0005-0000-0000-000006150000}"/>
    <cellStyle name="Porcentagem 9 2 6 2 2" xfId="5832" xr:uid="{00000000-0005-0000-0000-000007150000}"/>
    <cellStyle name="Porcentagem 9 2 6 2 2 2" xfId="9241" xr:uid="{00000000-0005-0000-0000-000008150000}"/>
    <cellStyle name="Porcentagem 9 2 6 2 3" xfId="7224" xr:uid="{00000000-0005-0000-0000-000009150000}"/>
    <cellStyle name="Porcentagem 9 2 6 3" xfId="5831" xr:uid="{00000000-0005-0000-0000-00000A150000}"/>
    <cellStyle name="Porcentagem 9 2 6 3 2" xfId="9240" xr:uid="{00000000-0005-0000-0000-00000B150000}"/>
    <cellStyle name="Porcentagem 9 2 6 4" xfId="6898" xr:uid="{00000000-0005-0000-0000-00000C150000}"/>
    <cellStyle name="Porcentagem 9 2 7" xfId="2383" xr:uid="{00000000-0005-0000-0000-00000D150000}"/>
    <cellStyle name="Porcentagem 9 2 7 2" xfId="2861" xr:uid="{00000000-0005-0000-0000-00000E150000}"/>
    <cellStyle name="Porcentagem 9 2 7 2 2" xfId="5834" xr:uid="{00000000-0005-0000-0000-00000F150000}"/>
    <cellStyle name="Porcentagem 9 2 7 2 2 2" xfId="9243" xr:uid="{00000000-0005-0000-0000-000010150000}"/>
    <cellStyle name="Porcentagem 9 2 7 2 3" xfId="7274" xr:uid="{00000000-0005-0000-0000-000011150000}"/>
    <cellStyle name="Porcentagem 9 2 7 3" xfId="5833" xr:uid="{00000000-0005-0000-0000-000012150000}"/>
    <cellStyle name="Porcentagem 9 2 7 3 2" xfId="9242" xr:uid="{00000000-0005-0000-0000-000013150000}"/>
    <cellStyle name="Porcentagem 9 2 7 4" xfId="6899" xr:uid="{00000000-0005-0000-0000-000014150000}"/>
    <cellStyle name="Porcentagem 9 2 8" xfId="2384" xr:uid="{00000000-0005-0000-0000-000015150000}"/>
    <cellStyle name="Porcentagem 9 2 8 2" xfId="2921" xr:uid="{00000000-0005-0000-0000-000016150000}"/>
    <cellStyle name="Porcentagem 9 2 8 2 2" xfId="5836" xr:uid="{00000000-0005-0000-0000-000017150000}"/>
    <cellStyle name="Porcentagem 9 2 8 2 2 2" xfId="9245" xr:uid="{00000000-0005-0000-0000-000018150000}"/>
    <cellStyle name="Porcentagem 9 2 8 2 3" xfId="7334" xr:uid="{00000000-0005-0000-0000-000019150000}"/>
    <cellStyle name="Porcentagem 9 2 8 3" xfId="5835" xr:uid="{00000000-0005-0000-0000-00001A150000}"/>
    <cellStyle name="Porcentagem 9 2 8 3 2" xfId="9244" xr:uid="{00000000-0005-0000-0000-00001B150000}"/>
    <cellStyle name="Porcentagem 9 2 8 4" xfId="6900" xr:uid="{00000000-0005-0000-0000-00001C150000}"/>
    <cellStyle name="Porcentagem 9 2 9" xfId="2610" xr:uid="{00000000-0005-0000-0000-00001D150000}"/>
    <cellStyle name="Porcentagem 9 2 9 2" xfId="5837" xr:uid="{00000000-0005-0000-0000-00001E150000}"/>
    <cellStyle name="Porcentagem 9 2 9 2 2" xfId="9246" xr:uid="{00000000-0005-0000-0000-00001F150000}"/>
    <cellStyle name="Porcentagem 9 2 9 3" xfId="7026" xr:uid="{00000000-0005-0000-0000-000020150000}"/>
    <cellStyle name="Porcentagem 9 3" xfId="2385" xr:uid="{00000000-0005-0000-0000-000021150000}"/>
    <cellStyle name="Porcentagem 9 3 2" xfId="2386" xr:uid="{00000000-0005-0000-0000-000022150000}"/>
    <cellStyle name="Porcentagem 9 3 2 2" xfId="2387" xr:uid="{00000000-0005-0000-0000-000023150000}"/>
    <cellStyle name="Porcentagem 9 3 2 2 2" xfId="3001" xr:uid="{00000000-0005-0000-0000-000024150000}"/>
    <cellStyle name="Porcentagem 9 3 2 2 2 2" xfId="5841" xr:uid="{00000000-0005-0000-0000-000025150000}"/>
    <cellStyle name="Porcentagem 9 3 2 2 2 2 2" xfId="9250" xr:uid="{00000000-0005-0000-0000-000026150000}"/>
    <cellStyle name="Porcentagem 9 3 2 2 2 3" xfId="7414" xr:uid="{00000000-0005-0000-0000-000027150000}"/>
    <cellStyle name="Porcentagem 9 3 2 2 3" xfId="5840" xr:uid="{00000000-0005-0000-0000-000028150000}"/>
    <cellStyle name="Porcentagem 9 3 2 2 3 2" xfId="9249" xr:uid="{00000000-0005-0000-0000-000029150000}"/>
    <cellStyle name="Porcentagem 9 3 2 2 4" xfId="6903" xr:uid="{00000000-0005-0000-0000-00002A150000}"/>
    <cellStyle name="Porcentagem 9 3 2 3" xfId="2735" xr:uid="{00000000-0005-0000-0000-00002B150000}"/>
    <cellStyle name="Porcentagem 9 3 2 3 2" xfId="5842" xr:uid="{00000000-0005-0000-0000-00002C150000}"/>
    <cellStyle name="Porcentagem 9 3 2 3 2 2" xfId="9251" xr:uid="{00000000-0005-0000-0000-00002D150000}"/>
    <cellStyle name="Porcentagem 9 3 2 3 3" xfId="7149" xr:uid="{00000000-0005-0000-0000-00002E150000}"/>
    <cellStyle name="Porcentagem 9 3 2 4" xfId="5839" xr:uid="{00000000-0005-0000-0000-00002F150000}"/>
    <cellStyle name="Porcentagem 9 3 2 4 2" xfId="9248" xr:uid="{00000000-0005-0000-0000-000030150000}"/>
    <cellStyle name="Porcentagem 9 3 2 5" xfId="6902" xr:uid="{00000000-0005-0000-0000-000031150000}"/>
    <cellStyle name="Porcentagem 9 3 3" xfId="2388" xr:uid="{00000000-0005-0000-0000-000032150000}"/>
    <cellStyle name="Porcentagem 9 3 3 2" xfId="2736" xr:uid="{00000000-0005-0000-0000-000033150000}"/>
    <cellStyle name="Porcentagem 9 3 3 2 2" xfId="5844" xr:uid="{00000000-0005-0000-0000-000034150000}"/>
    <cellStyle name="Porcentagem 9 3 3 2 2 2" xfId="9253" xr:uid="{00000000-0005-0000-0000-000035150000}"/>
    <cellStyle name="Porcentagem 9 3 3 2 3" xfId="7150" xr:uid="{00000000-0005-0000-0000-000036150000}"/>
    <cellStyle name="Porcentagem 9 3 3 3" xfId="5843" xr:uid="{00000000-0005-0000-0000-000037150000}"/>
    <cellStyle name="Porcentagem 9 3 3 3 2" xfId="9252" xr:uid="{00000000-0005-0000-0000-000038150000}"/>
    <cellStyle name="Porcentagem 9 3 3 4" xfId="6904" xr:uid="{00000000-0005-0000-0000-000039150000}"/>
    <cellStyle name="Porcentagem 9 3 4" xfId="2389" xr:uid="{00000000-0005-0000-0000-00003A150000}"/>
    <cellStyle name="Porcentagem 9 3 4 2" xfId="2813" xr:uid="{00000000-0005-0000-0000-00003B150000}"/>
    <cellStyle name="Porcentagem 9 3 4 2 2" xfId="5846" xr:uid="{00000000-0005-0000-0000-00003C150000}"/>
    <cellStyle name="Porcentagem 9 3 4 2 2 2" xfId="9255" xr:uid="{00000000-0005-0000-0000-00003D150000}"/>
    <cellStyle name="Porcentagem 9 3 4 2 3" xfId="7226" xr:uid="{00000000-0005-0000-0000-00003E150000}"/>
    <cellStyle name="Porcentagem 9 3 4 3" xfId="5845" xr:uid="{00000000-0005-0000-0000-00003F150000}"/>
    <cellStyle name="Porcentagem 9 3 4 3 2" xfId="9254" xr:uid="{00000000-0005-0000-0000-000040150000}"/>
    <cellStyle name="Porcentagem 9 3 4 4" xfId="6905" xr:uid="{00000000-0005-0000-0000-000041150000}"/>
    <cellStyle name="Porcentagem 9 3 5" xfId="2390" xr:uid="{00000000-0005-0000-0000-000042150000}"/>
    <cellStyle name="Porcentagem 9 3 5 2" xfId="2863" xr:uid="{00000000-0005-0000-0000-000043150000}"/>
    <cellStyle name="Porcentagem 9 3 5 2 2" xfId="5848" xr:uid="{00000000-0005-0000-0000-000044150000}"/>
    <cellStyle name="Porcentagem 9 3 5 2 2 2" xfId="9257" xr:uid="{00000000-0005-0000-0000-000045150000}"/>
    <cellStyle name="Porcentagem 9 3 5 2 3" xfId="7276" xr:uid="{00000000-0005-0000-0000-000046150000}"/>
    <cellStyle name="Porcentagem 9 3 5 3" xfId="5847" xr:uid="{00000000-0005-0000-0000-000047150000}"/>
    <cellStyle name="Porcentagem 9 3 5 3 2" xfId="9256" xr:uid="{00000000-0005-0000-0000-000048150000}"/>
    <cellStyle name="Porcentagem 9 3 5 4" xfId="6906" xr:uid="{00000000-0005-0000-0000-000049150000}"/>
    <cellStyle name="Porcentagem 9 3 6" xfId="2391" xr:uid="{00000000-0005-0000-0000-00004A150000}"/>
    <cellStyle name="Porcentagem 9 3 6 2" xfId="2942" xr:uid="{00000000-0005-0000-0000-00004B150000}"/>
    <cellStyle name="Porcentagem 9 3 6 2 2" xfId="5850" xr:uid="{00000000-0005-0000-0000-00004C150000}"/>
    <cellStyle name="Porcentagem 9 3 6 2 2 2" xfId="9259" xr:uid="{00000000-0005-0000-0000-00004D150000}"/>
    <cellStyle name="Porcentagem 9 3 6 2 3" xfId="7355" xr:uid="{00000000-0005-0000-0000-00004E150000}"/>
    <cellStyle name="Porcentagem 9 3 6 3" xfId="5849" xr:uid="{00000000-0005-0000-0000-00004F150000}"/>
    <cellStyle name="Porcentagem 9 3 6 3 2" xfId="9258" xr:uid="{00000000-0005-0000-0000-000050150000}"/>
    <cellStyle name="Porcentagem 9 3 6 4" xfId="6907" xr:uid="{00000000-0005-0000-0000-000051150000}"/>
    <cellStyle name="Porcentagem 9 3 7" xfId="2631" xr:uid="{00000000-0005-0000-0000-000052150000}"/>
    <cellStyle name="Porcentagem 9 3 7 2" xfId="5851" xr:uid="{00000000-0005-0000-0000-000053150000}"/>
    <cellStyle name="Porcentagem 9 3 7 2 2" xfId="9260" xr:uid="{00000000-0005-0000-0000-000054150000}"/>
    <cellStyle name="Porcentagem 9 3 7 3" xfId="7047" xr:uid="{00000000-0005-0000-0000-000055150000}"/>
    <cellStyle name="Porcentagem 9 3 8" xfId="5838" xr:uid="{00000000-0005-0000-0000-000056150000}"/>
    <cellStyle name="Porcentagem 9 3 8 2" xfId="9247" xr:uid="{00000000-0005-0000-0000-000057150000}"/>
    <cellStyle name="Porcentagem 9 3 9" xfId="6901" xr:uid="{00000000-0005-0000-0000-000058150000}"/>
    <cellStyle name="Porcentagem 9 4" xfId="2392" xr:uid="{00000000-0005-0000-0000-000059150000}"/>
    <cellStyle name="Porcentagem 9 4 2" xfId="2393" xr:uid="{00000000-0005-0000-0000-00005A150000}"/>
    <cellStyle name="Porcentagem 9 4 2 2" xfId="2737" xr:uid="{00000000-0005-0000-0000-00005B150000}"/>
    <cellStyle name="Porcentagem 9 4 2 2 2" xfId="5854" xr:uid="{00000000-0005-0000-0000-00005C150000}"/>
    <cellStyle name="Porcentagem 9 4 2 2 2 2" xfId="9263" xr:uid="{00000000-0005-0000-0000-00005D150000}"/>
    <cellStyle name="Porcentagem 9 4 2 2 3" xfId="7151" xr:uid="{00000000-0005-0000-0000-00005E150000}"/>
    <cellStyle name="Porcentagem 9 4 2 3" xfId="5853" xr:uid="{00000000-0005-0000-0000-00005F150000}"/>
    <cellStyle name="Porcentagem 9 4 2 3 2" xfId="9262" xr:uid="{00000000-0005-0000-0000-000060150000}"/>
    <cellStyle name="Porcentagem 9 4 2 4" xfId="6909" xr:uid="{00000000-0005-0000-0000-000061150000}"/>
    <cellStyle name="Porcentagem 9 4 3" xfId="2394" xr:uid="{00000000-0005-0000-0000-000062150000}"/>
    <cellStyle name="Porcentagem 9 4 3 2" xfId="2966" xr:uid="{00000000-0005-0000-0000-000063150000}"/>
    <cellStyle name="Porcentagem 9 4 3 2 2" xfId="5856" xr:uid="{00000000-0005-0000-0000-000064150000}"/>
    <cellStyle name="Porcentagem 9 4 3 2 2 2" xfId="9265" xr:uid="{00000000-0005-0000-0000-000065150000}"/>
    <cellStyle name="Porcentagem 9 4 3 2 3" xfId="7379" xr:uid="{00000000-0005-0000-0000-000066150000}"/>
    <cellStyle name="Porcentagem 9 4 3 3" xfId="5855" xr:uid="{00000000-0005-0000-0000-000067150000}"/>
    <cellStyle name="Porcentagem 9 4 3 3 2" xfId="9264" xr:uid="{00000000-0005-0000-0000-000068150000}"/>
    <cellStyle name="Porcentagem 9 4 3 4" xfId="6910" xr:uid="{00000000-0005-0000-0000-000069150000}"/>
    <cellStyle name="Porcentagem 9 4 4" xfId="2656" xr:uid="{00000000-0005-0000-0000-00006A150000}"/>
    <cellStyle name="Porcentagem 9 4 4 2" xfId="5857" xr:uid="{00000000-0005-0000-0000-00006B150000}"/>
    <cellStyle name="Porcentagem 9 4 4 2 2" xfId="9266" xr:uid="{00000000-0005-0000-0000-00006C150000}"/>
    <cellStyle name="Porcentagem 9 4 4 3" xfId="7071" xr:uid="{00000000-0005-0000-0000-00006D150000}"/>
    <cellStyle name="Porcentagem 9 4 5" xfId="5852" xr:uid="{00000000-0005-0000-0000-00006E150000}"/>
    <cellStyle name="Porcentagem 9 4 5 2" xfId="9261" xr:uid="{00000000-0005-0000-0000-00006F150000}"/>
    <cellStyle name="Porcentagem 9 4 6" xfId="6908" xr:uid="{00000000-0005-0000-0000-000070150000}"/>
    <cellStyle name="Porcentagem 9 5" xfId="2395" xr:uid="{00000000-0005-0000-0000-000071150000}"/>
    <cellStyle name="Porcentagem 9 5 2" xfId="2738" xr:uid="{00000000-0005-0000-0000-000072150000}"/>
    <cellStyle name="Porcentagem 9 5 2 2" xfId="5859" xr:uid="{00000000-0005-0000-0000-000073150000}"/>
    <cellStyle name="Porcentagem 9 5 2 2 2" xfId="9268" xr:uid="{00000000-0005-0000-0000-000074150000}"/>
    <cellStyle name="Porcentagem 9 5 2 3" xfId="7152" xr:uid="{00000000-0005-0000-0000-000075150000}"/>
    <cellStyle name="Porcentagem 9 5 3" xfId="5858" xr:uid="{00000000-0005-0000-0000-000076150000}"/>
    <cellStyle name="Porcentagem 9 5 3 2" xfId="9267" xr:uid="{00000000-0005-0000-0000-000077150000}"/>
    <cellStyle name="Porcentagem 9 5 4" xfId="6911" xr:uid="{00000000-0005-0000-0000-000078150000}"/>
    <cellStyle name="Porcentagem 9 6" xfId="2396" xr:uid="{00000000-0005-0000-0000-000079150000}"/>
    <cellStyle name="Porcentagem 9 6 2" xfId="2739" xr:uid="{00000000-0005-0000-0000-00007A150000}"/>
    <cellStyle name="Porcentagem 9 6 2 2" xfId="5861" xr:uid="{00000000-0005-0000-0000-00007B150000}"/>
    <cellStyle name="Porcentagem 9 6 2 2 2" xfId="9270" xr:uid="{00000000-0005-0000-0000-00007C150000}"/>
    <cellStyle name="Porcentagem 9 6 2 3" xfId="7153" xr:uid="{00000000-0005-0000-0000-00007D150000}"/>
    <cellStyle name="Porcentagem 9 6 3" xfId="5860" xr:uid="{00000000-0005-0000-0000-00007E150000}"/>
    <cellStyle name="Porcentagem 9 6 3 2" xfId="9269" xr:uid="{00000000-0005-0000-0000-00007F150000}"/>
    <cellStyle name="Porcentagem 9 6 4" xfId="6912" xr:uid="{00000000-0005-0000-0000-000080150000}"/>
    <cellStyle name="Porcentagem 9 7" xfId="2397" xr:uid="{00000000-0005-0000-0000-000081150000}"/>
    <cellStyle name="Porcentagem 9 7 2" xfId="2810" xr:uid="{00000000-0005-0000-0000-000082150000}"/>
    <cellStyle name="Porcentagem 9 7 2 2" xfId="5863" xr:uid="{00000000-0005-0000-0000-000083150000}"/>
    <cellStyle name="Porcentagem 9 7 2 2 2" xfId="9272" xr:uid="{00000000-0005-0000-0000-000084150000}"/>
    <cellStyle name="Porcentagem 9 7 2 3" xfId="7223" xr:uid="{00000000-0005-0000-0000-000085150000}"/>
    <cellStyle name="Porcentagem 9 7 3" xfId="5862" xr:uid="{00000000-0005-0000-0000-000086150000}"/>
    <cellStyle name="Porcentagem 9 7 3 2" xfId="9271" xr:uid="{00000000-0005-0000-0000-000087150000}"/>
    <cellStyle name="Porcentagem 9 7 4" xfId="6913" xr:uid="{00000000-0005-0000-0000-000088150000}"/>
    <cellStyle name="Porcentagem 9 8" xfId="2398" xr:uid="{00000000-0005-0000-0000-000089150000}"/>
    <cellStyle name="Porcentagem 9 8 2" xfId="2860" xr:uid="{00000000-0005-0000-0000-00008A150000}"/>
    <cellStyle name="Porcentagem 9 8 2 2" xfId="5865" xr:uid="{00000000-0005-0000-0000-00008B150000}"/>
    <cellStyle name="Porcentagem 9 8 2 2 2" xfId="9274" xr:uid="{00000000-0005-0000-0000-00008C150000}"/>
    <cellStyle name="Porcentagem 9 8 2 3" xfId="7273" xr:uid="{00000000-0005-0000-0000-00008D150000}"/>
    <cellStyle name="Porcentagem 9 8 3" xfId="5864" xr:uid="{00000000-0005-0000-0000-00008E150000}"/>
    <cellStyle name="Porcentagem 9 8 3 2" xfId="9273" xr:uid="{00000000-0005-0000-0000-00008F150000}"/>
    <cellStyle name="Porcentagem 9 8 4" xfId="6914" xr:uid="{00000000-0005-0000-0000-000090150000}"/>
    <cellStyle name="Porcentagem 9 9" xfId="2399" xr:uid="{00000000-0005-0000-0000-000091150000}"/>
    <cellStyle name="Porcentagem 9 9 2" xfId="2918" xr:uid="{00000000-0005-0000-0000-000092150000}"/>
    <cellStyle name="Porcentagem 9 9 2 2" xfId="5867" xr:uid="{00000000-0005-0000-0000-000093150000}"/>
    <cellStyle name="Porcentagem 9 9 2 2 2" xfId="9276" xr:uid="{00000000-0005-0000-0000-000094150000}"/>
    <cellStyle name="Porcentagem 9 9 2 3" xfId="7331" xr:uid="{00000000-0005-0000-0000-000095150000}"/>
    <cellStyle name="Porcentagem 9 9 3" xfId="5866" xr:uid="{00000000-0005-0000-0000-000096150000}"/>
    <cellStyle name="Porcentagem 9 9 3 2" xfId="9275" xr:uid="{00000000-0005-0000-0000-000097150000}"/>
    <cellStyle name="Porcentagem 9 9 4" xfId="6915" xr:uid="{00000000-0005-0000-0000-000098150000}"/>
    <cellStyle name="Saída 10 2" xfId="1341" xr:uid="{00000000-0005-0000-0000-000099150000}"/>
    <cellStyle name="Saída 10 2 2" xfId="2400" xr:uid="{00000000-0005-0000-0000-00009A150000}"/>
    <cellStyle name="Saída 10 2 2 2" xfId="4019" xr:uid="{00000000-0005-0000-0000-00009B150000}"/>
    <cellStyle name="Saída 10 2 2 2 2" xfId="5307" xr:uid="{00000000-0005-0000-0000-00009C150000}"/>
    <cellStyle name="Saída 10 2 2 3" xfId="5308" xr:uid="{00000000-0005-0000-0000-00009D150000}"/>
    <cellStyle name="Saída 10 2 3" xfId="3450" xr:uid="{00000000-0005-0000-0000-00009E150000}"/>
    <cellStyle name="Saída 10 2 3 2" xfId="5306" xr:uid="{00000000-0005-0000-0000-00009F150000}"/>
    <cellStyle name="Saída 10 2 4" xfId="5309" xr:uid="{00000000-0005-0000-0000-0000A0150000}"/>
    <cellStyle name="Saída 11 2" xfId="1342" xr:uid="{00000000-0005-0000-0000-0000A1150000}"/>
    <cellStyle name="Saída 11 2 2" xfId="2401" xr:uid="{00000000-0005-0000-0000-0000A2150000}"/>
    <cellStyle name="Saída 11 2 2 2" xfId="4020" xr:uid="{00000000-0005-0000-0000-0000A3150000}"/>
    <cellStyle name="Saída 11 2 2 2 2" xfId="5303" xr:uid="{00000000-0005-0000-0000-0000A4150000}"/>
    <cellStyle name="Saída 11 2 2 3" xfId="5304" xr:uid="{00000000-0005-0000-0000-0000A5150000}"/>
    <cellStyle name="Saída 11 2 3" xfId="3451" xr:uid="{00000000-0005-0000-0000-0000A6150000}"/>
    <cellStyle name="Saída 11 2 3 2" xfId="5302" xr:uid="{00000000-0005-0000-0000-0000A7150000}"/>
    <cellStyle name="Saída 11 2 4" xfId="5305" xr:uid="{00000000-0005-0000-0000-0000A8150000}"/>
    <cellStyle name="Saída 12 2" xfId="1343" xr:uid="{00000000-0005-0000-0000-0000A9150000}"/>
    <cellStyle name="Saída 12 2 2" xfId="2402" xr:uid="{00000000-0005-0000-0000-0000AA150000}"/>
    <cellStyle name="Saída 12 2 2 2" xfId="4021" xr:uid="{00000000-0005-0000-0000-0000AB150000}"/>
    <cellStyle name="Saída 12 2 2 2 2" xfId="5299" xr:uid="{00000000-0005-0000-0000-0000AC150000}"/>
    <cellStyle name="Saída 12 2 2 3" xfId="5300" xr:uid="{00000000-0005-0000-0000-0000AD150000}"/>
    <cellStyle name="Saída 12 2 3" xfId="3452" xr:uid="{00000000-0005-0000-0000-0000AE150000}"/>
    <cellStyle name="Saída 12 2 3 2" xfId="5298" xr:uid="{00000000-0005-0000-0000-0000AF150000}"/>
    <cellStyle name="Saída 12 2 4" xfId="5301" xr:uid="{00000000-0005-0000-0000-0000B0150000}"/>
    <cellStyle name="Saída 13 2" xfId="1344" xr:uid="{00000000-0005-0000-0000-0000B1150000}"/>
    <cellStyle name="Saída 13 2 2" xfId="2403" xr:uid="{00000000-0005-0000-0000-0000B2150000}"/>
    <cellStyle name="Saída 13 2 2 2" xfId="4022" xr:uid="{00000000-0005-0000-0000-0000B3150000}"/>
    <cellStyle name="Saída 13 2 2 2 2" xfId="5295" xr:uid="{00000000-0005-0000-0000-0000B4150000}"/>
    <cellStyle name="Saída 13 2 2 3" xfId="5296" xr:uid="{00000000-0005-0000-0000-0000B5150000}"/>
    <cellStyle name="Saída 13 2 3" xfId="3453" xr:uid="{00000000-0005-0000-0000-0000B6150000}"/>
    <cellStyle name="Saída 13 2 3 2" xfId="5288" xr:uid="{00000000-0005-0000-0000-0000B7150000}"/>
    <cellStyle name="Saída 13 2 4" xfId="5297" xr:uid="{00000000-0005-0000-0000-0000B8150000}"/>
    <cellStyle name="Saída 14 2" xfId="1345" xr:uid="{00000000-0005-0000-0000-0000B9150000}"/>
    <cellStyle name="Saída 14 2 2" xfId="2404" xr:uid="{00000000-0005-0000-0000-0000BA150000}"/>
    <cellStyle name="Saída 14 2 2 2" xfId="4023" xr:uid="{00000000-0005-0000-0000-0000BB150000}"/>
    <cellStyle name="Saída 14 2 2 2 2" xfId="5283" xr:uid="{00000000-0005-0000-0000-0000BC150000}"/>
    <cellStyle name="Saída 14 2 2 3" xfId="5286" xr:uid="{00000000-0005-0000-0000-0000BD150000}"/>
    <cellStyle name="Saída 14 2 3" xfId="3454" xr:uid="{00000000-0005-0000-0000-0000BE150000}"/>
    <cellStyle name="Saída 14 2 3 2" xfId="5281" xr:uid="{00000000-0005-0000-0000-0000BF150000}"/>
    <cellStyle name="Saída 14 2 4" xfId="5287" xr:uid="{00000000-0005-0000-0000-0000C0150000}"/>
    <cellStyle name="Saída 15 2" xfId="1346" xr:uid="{00000000-0005-0000-0000-0000C1150000}"/>
    <cellStyle name="Saída 15 2 2" xfId="2405" xr:uid="{00000000-0005-0000-0000-0000C2150000}"/>
    <cellStyle name="Saída 15 2 2 2" xfId="4024" xr:uid="{00000000-0005-0000-0000-0000C3150000}"/>
    <cellStyle name="Saída 15 2 2 2 2" xfId="5278" xr:uid="{00000000-0005-0000-0000-0000C4150000}"/>
    <cellStyle name="Saída 15 2 2 3" xfId="5279" xr:uid="{00000000-0005-0000-0000-0000C5150000}"/>
    <cellStyle name="Saída 15 2 3" xfId="3455" xr:uid="{00000000-0005-0000-0000-0000C6150000}"/>
    <cellStyle name="Saída 15 2 3 2" xfId="5277" xr:uid="{00000000-0005-0000-0000-0000C7150000}"/>
    <cellStyle name="Saída 15 2 4" xfId="5280" xr:uid="{00000000-0005-0000-0000-0000C8150000}"/>
    <cellStyle name="Saída 16 2" xfId="1347" xr:uid="{00000000-0005-0000-0000-0000C9150000}"/>
    <cellStyle name="Saída 16 2 2" xfId="2406" xr:uid="{00000000-0005-0000-0000-0000CA150000}"/>
    <cellStyle name="Saída 16 2 2 2" xfId="4025" xr:uid="{00000000-0005-0000-0000-0000CB150000}"/>
    <cellStyle name="Saída 16 2 2 2 2" xfId="5273" xr:uid="{00000000-0005-0000-0000-0000CC150000}"/>
    <cellStyle name="Saída 16 2 2 3" xfId="5275" xr:uid="{00000000-0005-0000-0000-0000CD150000}"/>
    <cellStyle name="Saída 16 2 3" xfId="3456" xr:uid="{00000000-0005-0000-0000-0000CE150000}"/>
    <cellStyle name="Saída 16 2 3 2" xfId="5272" xr:uid="{00000000-0005-0000-0000-0000CF150000}"/>
    <cellStyle name="Saída 16 2 4" xfId="5276" xr:uid="{00000000-0005-0000-0000-0000D0150000}"/>
    <cellStyle name="Saída 17 2" xfId="1348" xr:uid="{00000000-0005-0000-0000-0000D1150000}"/>
    <cellStyle name="Saída 17 2 2" xfId="2407" xr:uid="{00000000-0005-0000-0000-0000D2150000}"/>
    <cellStyle name="Saída 17 2 2 2" xfId="4026" xr:uid="{00000000-0005-0000-0000-0000D3150000}"/>
    <cellStyle name="Saída 17 2 2 2 2" xfId="5268" xr:uid="{00000000-0005-0000-0000-0000D4150000}"/>
    <cellStyle name="Saída 17 2 2 3" xfId="5269" xr:uid="{00000000-0005-0000-0000-0000D5150000}"/>
    <cellStyle name="Saída 17 2 3" xfId="3457" xr:uid="{00000000-0005-0000-0000-0000D6150000}"/>
    <cellStyle name="Saída 17 2 3 2" xfId="5267" xr:uid="{00000000-0005-0000-0000-0000D7150000}"/>
    <cellStyle name="Saída 17 2 4" xfId="5271" xr:uid="{00000000-0005-0000-0000-0000D8150000}"/>
    <cellStyle name="Saída 2" xfId="1349" xr:uid="{00000000-0005-0000-0000-0000D9150000}"/>
    <cellStyle name="Saída 2 2" xfId="1350" xr:uid="{00000000-0005-0000-0000-0000DA150000}"/>
    <cellStyle name="Saída 2 2 2" xfId="2408" xr:uid="{00000000-0005-0000-0000-0000DB150000}"/>
    <cellStyle name="Saída 2 2 2 2" xfId="4027" xr:uid="{00000000-0005-0000-0000-0000DC150000}"/>
    <cellStyle name="Saída 2 2 2 2 2" xfId="5264" xr:uid="{00000000-0005-0000-0000-0000DD150000}"/>
    <cellStyle name="Saída 2 2 2 3" xfId="5265" xr:uid="{00000000-0005-0000-0000-0000DE150000}"/>
    <cellStyle name="Saída 2 2 3" xfId="3458" xr:uid="{00000000-0005-0000-0000-0000DF150000}"/>
    <cellStyle name="Saída 2 2 3 2" xfId="5263" xr:uid="{00000000-0005-0000-0000-0000E0150000}"/>
    <cellStyle name="Saída 2 2 4" xfId="5266" xr:uid="{00000000-0005-0000-0000-0000E1150000}"/>
    <cellStyle name="Saída 3" xfId="1351" xr:uid="{00000000-0005-0000-0000-0000E2150000}"/>
    <cellStyle name="Saída 3 2" xfId="1352" xr:uid="{00000000-0005-0000-0000-0000E3150000}"/>
    <cellStyle name="Saída 3 2 2" xfId="2409" xr:uid="{00000000-0005-0000-0000-0000E4150000}"/>
    <cellStyle name="Saída 3 2 2 2" xfId="4028" xr:uid="{00000000-0005-0000-0000-0000E5150000}"/>
    <cellStyle name="Saída 3 2 2 2 2" xfId="5260" xr:uid="{00000000-0005-0000-0000-0000E6150000}"/>
    <cellStyle name="Saída 3 2 2 3" xfId="5261" xr:uid="{00000000-0005-0000-0000-0000E7150000}"/>
    <cellStyle name="Saída 3 2 3" xfId="3459" xr:uid="{00000000-0005-0000-0000-0000E8150000}"/>
    <cellStyle name="Saída 3 2 3 2" xfId="5247" xr:uid="{00000000-0005-0000-0000-0000E9150000}"/>
    <cellStyle name="Saída 3 2 4" xfId="5262" xr:uid="{00000000-0005-0000-0000-0000EA150000}"/>
    <cellStyle name="Saída 4" xfId="1353" xr:uid="{00000000-0005-0000-0000-0000EB150000}"/>
    <cellStyle name="Saída 4 2" xfId="1354" xr:uid="{00000000-0005-0000-0000-0000EC150000}"/>
    <cellStyle name="Saída 4 2 2" xfId="2410" xr:uid="{00000000-0005-0000-0000-0000ED150000}"/>
    <cellStyle name="Saída 4 2 2 2" xfId="4029" xr:uid="{00000000-0005-0000-0000-0000EE150000}"/>
    <cellStyle name="Saída 4 2 2 2 2" xfId="5233" xr:uid="{00000000-0005-0000-0000-0000EF150000}"/>
    <cellStyle name="Saída 4 2 2 3" xfId="5235" xr:uid="{00000000-0005-0000-0000-0000F0150000}"/>
    <cellStyle name="Saída 4 2 3" xfId="3460" xr:uid="{00000000-0005-0000-0000-0000F1150000}"/>
    <cellStyle name="Saída 4 2 3 2" xfId="5232" xr:uid="{00000000-0005-0000-0000-0000F2150000}"/>
    <cellStyle name="Saída 4 2 4" xfId="5246" xr:uid="{00000000-0005-0000-0000-0000F3150000}"/>
    <cellStyle name="Saída 5" xfId="1355" xr:uid="{00000000-0005-0000-0000-0000F4150000}"/>
    <cellStyle name="Saída 5 2" xfId="1356" xr:uid="{00000000-0005-0000-0000-0000F5150000}"/>
    <cellStyle name="Saída 5 2 2" xfId="2411" xr:uid="{00000000-0005-0000-0000-0000F6150000}"/>
    <cellStyle name="Saída 5 2 2 2" xfId="4030" xr:uid="{00000000-0005-0000-0000-0000F7150000}"/>
    <cellStyle name="Saída 5 2 2 2 2" xfId="5229" xr:uid="{00000000-0005-0000-0000-0000F8150000}"/>
    <cellStyle name="Saída 5 2 2 3" xfId="5230" xr:uid="{00000000-0005-0000-0000-0000F9150000}"/>
    <cellStyle name="Saída 5 2 3" xfId="3461" xr:uid="{00000000-0005-0000-0000-0000FA150000}"/>
    <cellStyle name="Saída 5 2 3 2" xfId="5228" xr:uid="{00000000-0005-0000-0000-0000FB150000}"/>
    <cellStyle name="Saída 5 2 4" xfId="5231" xr:uid="{00000000-0005-0000-0000-0000FC150000}"/>
    <cellStyle name="Saída 6 2" xfId="1357" xr:uid="{00000000-0005-0000-0000-0000FD150000}"/>
    <cellStyle name="Saída 6 2 2" xfId="2412" xr:uid="{00000000-0005-0000-0000-0000FE150000}"/>
    <cellStyle name="Saída 6 2 2 2" xfId="4031" xr:uid="{00000000-0005-0000-0000-0000FF150000}"/>
    <cellStyle name="Saída 6 2 2 2 2" xfId="5225" xr:uid="{00000000-0005-0000-0000-000000160000}"/>
    <cellStyle name="Saída 6 2 2 3" xfId="5226" xr:uid="{00000000-0005-0000-0000-000001160000}"/>
    <cellStyle name="Saída 6 2 3" xfId="3462" xr:uid="{00000000-0005-0000-0000-000002160000}"/>
    <cellStyle name="Saída 6 2 3 2" xfId="5224" xr:uid="{00000000-0005-0000-0000-000003160000}"/>
    <cellStyle name="Saída 6 2 4" xfId="5227" xr:uid="{00000000-0005-0000-0000-000004160000}"/>
    <cellStyle name="Saída 7 2" xfId="1358" xr:uid="{00000000-0005-0000-0000-000005160000}"/>
    <cellStyle name="Saída 7 2 2" xfId="2413" xr:uid="{00000000-0005-0000-0000-000006160000}"/>
    <cellStyle name="Saída 7 2 2 2" xfId="4032" xr:uid="{00000000-0005-0000-0000-000007160000}"/>
    <cellStyle name="Saída 7 2 2 2 2" xfId="5221" xr:uid="{00000000-0005-0000-0000-000008160000}"/>
    <cellStyle name="Saída 7 2 2 3" xfId="5222" xr:uid="{00000000-0005-0000-0000-000009160000}"/>
    <cellStyle name="Saída 7 2 3" xfId="3463" xr:uid="{00000000-0005-0000-0000-00000A160000}"/>
    <cellStyle name="Saída 7 2 3 2" xfId="5220" xr:uid="{00000000-0005-0000-0000-00000B160000}"/>
    <cellStyle name="Saída 7 2 4" xfId="5223" xr:uid="{00000000-0005-0000-0000-00000C160000}"/>
    <cellStyle name="Saída 8 2" xfId="1359" xr:uid="{00000000-0005-0000-0000-00000D160000}"/>
    <cellStyle name="Saída 8 2 2" xfId="2414" xr:uid="{00000000-0005-0000-0000-00000E160000}"/>
    <cellStyle name="Saída 8 2 2 2" xfId="4033" xr:uid="{00000000-0005-0000-0000-00000F160000}"/>
    <cellStyle name="Saída 8 2 2 2 2" xfId="5217" xr:uid="{00000000-0005-0000-0000-000010160000}"/>
    <cellStyle name="Saída 8 2 2 3" xfId="5218" xr:uid="{00000000-0005-0000-0000-000011160000}"/>
    <cellStyle name="Saída 8 2 3" xfId="3464" xr:uid="{00000000-0005-0000-0000-000012160000}"/>
    <cellStyle name="Saída 8 2 3 2" xfId="5216" xr:uid="{00000000-0005-0000-0000-000013160000}"/>
    <cellStyle name="Saída 8 2 4" xfId="5219" xr:uid="{00000000-0005-0000-0000-000014160000}"/>
    <cellStyle name="Saída 9 2" xfId="1360" xr:uid="{00000000-0005-0000-0000-000015160000}"/>
    <cellStyle name="Saída 9 2 2" xfId="2415" xr:uid="{00000000-0005-0000-0000-000016160000}"/>
    <cellStyle name="Saída 9 2 2 2" xfId="4034" xr:uid="{00000000-0005-0000-0000-000017160000}"/>
    <cellStyle name="Saída 9 2 2 2 2" xfId="5213" xr:uid="{00000000-0005-0000-0000-000018160000}"/>
    <cellStyle name="Saída 9 2 2 3" xfId="5214" xr:uid="{00000000-0005-0000-0000-000019160000}"/>
    <cellStyle name="Saída 9 2 3" xfId="3465" xr:uid="{00000000-0005-0000-0000-00001A160000}"/>
    <cellStyle name="Saída 9 2 3 2" xfId="5212" xr:uid="{00000000-0005-0000-0000-00001B160000}"/>
    <cellStyle name="Saída 9 2 4" xfId="5215" xr:uid="{00000000-0005-0000-0000-00001C160000}"/>
    <cellStyle name="Separador de milhares 10" xfId="43" xr:uid="{00000000-0005-0000-0000-00001D160000}"/>
    <cellStyle name="Separador de milhares 10 10" xfId="1361" xr:uid="{00000000-0005-0000-0000-00001E160000}"/>
    <cellStyle name="Separador de milhares 10 10 2" xfId="1362" xr:uid="{00000000-0005-0000-0000-00001F160000}"/>
    <cellStyle name="Separador de milhares 10 10 2 2" xfId="4380" xr:uid="{00000000-0005-0000-0000-000020160000}"/>
    <cellStyle name="Separador de milhares 10 10 2 2 2" xfId="8028" xr:uid="{00000000-0005-0000-0000-000021160000}"/>
    <cellStyle name="Separador de milhares 10 10 2 3" xfId="3467" xr:uid="{00000000-0005-0000-0000-000022160000}"/>
    <cellStyle name="Separador de milhares 10 10 2 3 2" xfId="7537" xr:uid="{00000000-0005-0000-0000-000023160000}"/>
    <cellStyle name="Separador de milhares 10 10 2 4" xfId="6401" xr:uid="{00000000-0005-0000-0000-000024160000}"/>
    <cellStyle name="Separador de milhares 10 10 3" xfId="4379" xr:uid="{00000000-0005-0000-0000-000025160000}"/>
    <cellStyle name="Separador de milhares 10 10 3 2" xfId="8027" xr:uid="{00000000-0005-0000-0000-000026160000}"/>
    <cellStyle name="Separador de milhares 10 10 4" xfId="3466" xr:uid="{00000000-0005-0000-0000-000027160000}"/>
    <cellStyle name="Separador de milhares 10 10 4 2" xfId="7536" xr:uid="{00000000-0005-0000-0000-000028160000}"/>
    <cellStyle name="Separador de milhares 10 11" xfId="1363" xr:uid="{00000000-0005-0000-0000-000029160000}"/>
    <cellStyle name="Separador de milhares 10 11 2" xfId="1364" xr:uid="{00000000-0005-0000-0000-00002A160000}"/>
    <cellStyle name="Separador de milhares 10 11 2 2" xfId="4382" xr:uid="{00000000-0005-0000-0000-00002B160000}"/>
    <cellStyle name="Separador de milhares 10 11 2 2 2" xfId="8030" xr:uid="{00000000-0005-0000-0000-00002C160000}"/>
    <cellStyle name="Separador de milhares 10 11 2 3" xfId="3469" xr:uid="{00000000-0005-0000-0000-00002D160000}"/>
    <cellStyle name="Separador de milhares 10 11 2 3 2" xfId="7539" xr:uid="{00000000-0005-0000-0000-00002E160000}"/>
    <cellStyle name="Separador de milhares 10 11 2 4" xfId="6402" xr:uid="{00000000-0005-0000-0000-00002F160000}"/>
    <cellStyle name="Separador de milhares 10 11 3" xfId="4381" xr:uid="{00000000-0005-0000-0000-000030160000}"/>
    <cellStyle name="Separador de milhares 10 11 3 2" xfId="8029" xr:uid="{00000000-0005-0000-0000-000031160000}"/>
    <cellStyle name="Separador de milhares 10 11 4" xfId="3468" xr:uid="{00000000-0005-0000-0000-000032160000}"/>
    <cellStyle name="Separador de milhares 10 11 4 2" xfId="7538" xr:uid="{00000000-0005-0000-0000-000033160000}"/>
    <cellStyle name="Separador de milhares 10 12" xfId="1365" xr:uid="{00000000-0005-0000-0000-000034160000}"/>
    <cellStyle name="Separador de milhares 10 12 2" xfId="1366" xr:uid="{00000000-0005-0000-0000-000035160000}"/>
    <cellStyle name="Separador de milhares 10 12 2 2" xfId="4384" xr:uid="{00000000-0005-0000-0000-000036160000}"/>
    <cellStyle name="Separador de milhares 10 12 2 2 2" xfId="8032" xr:uid="{00000000-0005-0000-0000-000037160000}"/>
    <cellStyle name="Separador de milhares 10 12 2 3" xfId="3471" xr:uid="{00000000-0005-0000-0000-000038160000}"/>
    <cellStyle name="Separador de milhares 10 12 2 3 2" xfId="7541" xr:uid="{00000000-0005-0000-0000-000039160000}"/>
    <cellStyle name="Separador de milhares 10 12 2 4" xfId="6403" xr:uid="{00000000-0005-0000-0000-00003A160000}"/>
    <cellStyle name="Separador de milhares 10 12 3" xfId="4383" xr:uid="{00000000-0005-0000-0000-00003B160000}"/>
    <cellStyle name="Separador de milhares 10 12 3 2" xfId="8031" xr:uid="{00000000-0005-0000-0000-00003C160000}"/>
    <cellStyle name="Separador de milhares 10 12 4" xfId="3470" xr:uid="{00000000-0005-0000-0000-00003D160000}"/>
    <cellStyle name="Separador de milhares 10 12 4 2" xfId="7540" xr:uid="{00000000-0005-0000-0000-00003E160000}"/>
    <cellStyle name="Separador de milhares 10 13" xfId="1367" xr:uid="{00000000-0005-0000-0000-00003F160000}"/>
    <cellStyle name="Separador de milhares 10 13 2" xfId="1368" xr:uid="{00000000-0005-0000-0000-000040160000}"/>
    <cellStyle name="Separador de milhares 10 13 2 2" xfId="4386" xr:uid="{00000000-0005-0000-0000-000041160000}"/>
    <cellStyle name="Separador de milhares 10 13 2 2 2" xfId="8034" xr:uid="{00000000-0005-0000-0000-000042160000}"/>
    <cellStyle name="Separador de milhares 10 13 2 3" xfId="3473" xr:uid="{00000000-0005-0000-0000-000043160000}"/>
    <cellStyle name="Separador de milhares 10 13 2 3 2" xfId="7543" xr:uid="{00000000-0005-0000-0000-000044160000}"/>
    <cellStyle name="Separador de milhares 10 13 2 4" xfId="6404" xr:uid="{00000000-0005-0000-0000-000045160000}"/>
    <cellStyle name="Separador de milhares 10 13 3" xfId="4385" xr:uid="{00000000-0005-0000-0000-000046160000}"/>
    <cellStyle name="Separador de milhares 10 13 3 2" xfId="8033" xr:uid="{00000000-0005-0000-0000-000047160000}"/>
    <cellStyle name="Separador de milhares 10 13 4" xfId="3472" xr:uid="{00000000-0005-0000-0000-000048160000}"/>
    <cellStyle name="Separador de milhares 10 13 4 2" xfId="7542" xr:uid="{00000000-0005-0000-0000-000049160000}"/>
    <cellStyle name="Separador de milhares 10 14" xfId="1369" xr:uid="{00000000-0005-0000-0000-00004A160000}"/>
    <cellStyle name="Separador de milhares 10 14 2" xfId="1370" xr:uid="{00000000-0005-0000-0000-00004B160000}"/>
    <cellStyle name="Separador de milhares 10 14 2 2" xfId="4388" xr:uid="{00000000-0005-0000-0000-00004C160000}"/>
    <cellStyle name="Separador de milhares 10 14 2 2 2" xfId="8036" xr:uid="{00000000-0005-0000-0000-00004D160000}"/>
    <cellStyle name="Separador de milhares 10 14 2 3" xfId="3475" xr:uid="{00000000-0005-0000-0000-00004E160000}"/>
    <cellStyle name="Separador de milhares 10 14 2 3 2" xfId="7545" xr:uid="{00000000-0005-0000-0000-00004F160000}"/>
    <cellStyle name="Separador de milhares 10 14 2 4" xfId="6405" xr:uid="{00000000-0005-0000-0000-000050160000}"/>
    <cellStyle name="Separador de milhares 10 14 3" xfId="4387" xr:uid="{00000000-0005-0000-0000-000051160000}"/>
    <cellStyle name="Separador de milhares 10 14 3 2" xfId="8035" xr:uid="{00000000-0005-0000-0000-000052160000}"/>
    <cellStyle name="Separador de milhares 10 14 4" xfId="3474" xr:uid="{00000000-0005-0000-0000-000053160000}"/>
    <cellStyle name="Separador de milhares 10 14 4 2" xfId="7544" xr:uid="{00000000-0005-0000-0000-000054160000}"/>
    <cellStyle name="Separador de milhares 10 15" xfId="1371" xr:uid="{00000000-0005-0000-0000-000055160000}"/>
    <cellStyle name="Separador de milhares 10 15 2" xfId="4389" xr:uid="{00000000-0005-0000-0000-000056160000}"/>
    <cellStyle name="Separador de milhares 10 15 2 2" xfId="8037" xr:uid="{00000000-0005-0000-0000-000057160000}"/>
    <cellStyle name="Separador de milhares 10 15 3" xfId="3476" xr:uid="{00000000-0005-0000-0000-000058160000}"/>
    <cellStyle name="Separador de milhares 10 15 3 2" xfId="7546" xr:uid="{00000000-0005-0000-0000-000059160000}"/>
    <cellStyle name="Separador de milhares 10 15 4" xfId="6406" xr:uid="{00000000-0005-0000-0000-00005A160000}"/>
    <cellStyle name="Separador de milhares 10 16" xfId="3109" xr:uid="{00000000-0005-0000-0000-00005B160000}"/>
    <cellStyle name="Separador de milhares 10 16 2" xfId="7510" xr:uid="{00000000-0005-0000-0000-00005C160000}"/>
    <cellStyle name="Separador de milhares 10 2" xfId="1372" xr:uid="{00000000-0005-0000-0000-00005D160000}"/>
    <cellStyle name="Separador de milhares 10 2 2" xfId="1373" xr:uid="{00000000-0005-0000-0000-00005E160000}"/>
    <cellStyle name="Separador de milhares 10 2 2 2" xfId="4391" xr:uid="{00000000-0005-0000-0000-00005F160000}"/>
    <cellStyle name="Separador de milhares 10 2 2 2 2" xfId="8039" xr:uid="{00000000-0005-0000-0000-000060160000}"/>
    <cellStyle name="Separador de milhares 10 2 2 3" xfId="3478" xr:uid="{00000000-0005-0000-0000-000061160000}"/>
    <cellStyle name="Separador de milhares 10 2 2 3 2" xfId="7548" xr:uid="{00000000-0005-0000-0000-000062160000}"/>
    <cellStyle name="Separador de milhares 10 2 2 4" xfId="6407" xr:uid="{00000000-0005-0000-0000-000063160000}"/>
    <cellStyle name="Separador de milhares 10 2 3" xfId="4390" xr:uid="{00000000-0005-0000-0000-000064160000}"/>
    <cellStyle name="Separador de milhares 10 2 3 2" xfId="8038" xr:uid="{00000000-0005-0000-0000-000065160000}"/>
    <cellStyle name="Separador de milhares 10 2 4" xfId="3477" xr:uid="{00000000-0005-0000-0000-000066160000}"/>
    <cellStyle name="Separador de milhares 10 2 4 2" xfId="7547" xr:uid="{00000000-0005-0000-0000-000067160000}"/>
    <cellStyle name="Separador de milhares 10 3" xfId="1374" xr:uid="{00000000-0005-0000-0000-000068160000}"/>
    <cellStyle name="Separador de milhares 10 3 2" xfId="1375" xr:uid="{00000000-0005-0000-0000-000069160000}"/>
    <cellStyle name="Separador de milhares 10 3 2 2" xfId="4393" xr:uid="{00000000-0005-0000-0000-00006A160000}"/>
    <cellStyle name="Separador de milhares 10 3 2 2 2" xfId="8041" xr:uid="{00000000-0005-0000-0000-00006B160000}"/>
    <cellStyle name="Separador de milhares 10 3 2 3" xfId="3480" xr:uid="{00000000-0005-0000-0000-00006C160000}"/>
    <cellStyle name="Separador de milhares 10 3 2 3 2" xfId="7550" xr:uid="{00000000-0005-0000-0000-00006D160000}"/>
    <cellStyle name="Separador de milhares 10 3 2 4" xfId="6408" xr:uid="{00000000-0005-0000-0000-00006E160000}"/>
    <cellStyle name="Separador de milhares 10 3 3" xfId="4392" xr:uid="{00000000-0005-0000-0000-00006F160000}"/>
    <cellStyle name="Separador de milhares 10 3 3 2" xfId="8040" xr:uid="{00000000-0005-0000-0000-000070160000}"/>
    <cellStyle name="Separador de milhares 10 3 4" xfId="3479" xr:uid="{00000000-0005-0000-0000-000071160000}"/>
    <cellStyle name="Separador de milhares 10 3 4 2" xfId="7549" xr:uid="{00000000-0005-0000-0000-000072160000}"/>
    <cellStyle name="Separador de milhares 10 4" xfId="1376" xr:uid="{00000000-0005-0000-0000-000073160000}"/>
    <cellStyle name="Separador de milhares 10 4 2" xfId="1377" xr:uid="{00000000-0005-0000-0000-000074160000}"/>
    <cellStyle name="Separador de milhares 10 4 2 2" xfId="4395" xr:uid="{00000000-0005-0000-0000-000075160000}"/>
    <cellStyle name="Separador de milhares 10 4 2 2 2" xfId="8043" xr:uid="{00000000-0005-0000-0000-000076160000}"/>
    <cellStyle name="Separador de milhares 10 4 2 3" xfId="3482" xr:uid="{00000000-0005-0000-0000-000077160000}"/>
    <cellStyle name="Separador de milhares 10 4 2 3 2" xfId="7552" xr:uid="{00000000-0005-0000-0000-000078160000}"/>
    <cellStyle name="Separador de milhares 10 4 2 4" xfId="6409" xr:uid="{00000000-0005-0000-0000-000079160000}"/>
    <cellStyle name="Separador de milhares 10 4 3" xfId="4394" xr:uid="{00000000-0005-0000-0000-00007A160000}"/>
    <cellStyle name="Separador de milhares 10 4 3 2" xfId="8042" xr:uid="{00000000-0005-0000-0000-00007B160000}"/>
    <cellStyle name="Separador de milhares 10 4 4" xfId="3481" xr:uid="{00000000-0005-0000-0000-00007C160000}"/>
    <cellStyle name="Separador de milhares 10 4 4 2" xfId="7551" xr:uid="{00000000-0005-0000-0000-00007D160000}"/>
    <cellStyle name="Separador de milhares 10 5" xfId="1378" xr:uid="{00000000-0005-0000-0000-00007E160000}"/>
    <cellStyle name="Separador de milhares 10 5 2" xfId="1379" xr:uid="{00000000-0005-0000-0000-00007F160000}"/>
    <cellStyle name="Separador de milhares 10 5 2 2" xfId="4397" xr:uid="{00000000-0005-0000-0000-000080160000}"/>
    <cellStyle name="Separador de milhares 10 5 2 2 2" xfId="8045" xr:uid="{00000000-0005-0000-0000-000081160000}"/>
    <cellStyle name="Separador de milhares 10 5 2 3" xfId="3484" xr:uid="{00000000-0005-0000-0000-000082160000}"/>
    <cellStyle name="Separador de milhares 10 5 2 3 2" xfId="7554" xr:uid="{00000000-0005-0000-0000-000083160000}"/>
    <cellStyle name="Separador de milhares 10 5 2 4" xfId="6410" xr:uid="{00000000-0005-0000-0000-000084160000}"/>
    <cellStyle name="Separador de milhares 10 5 3" xfId="4396" xr:uid="{00000000-0005-0000-0000-000085160000}"/>
    <cellStyle name="Separador de milhares 10 5 3 2" xfId="8044" xr:uid="{00000000-0005-0000-0000-000086160000}"/>
    <cellStyle name="Separador de milhares 10 5 4" xfId="3483" xr:uid="{00000000-0005-0000-0000-000087160000}"/>
    <cellStyle name="Separador de milhares 10 5 4 2" xfId="7553" xr:uid="{00000000-0005-0000-0000-000088160000}"/>
    <cellStyle name="Separador de milhares 10 6" xfId="1380" xr:uid="{00000000-0005-0000-0000-000089160000}"/>
    <cellStyle name="Separador de milhares 10 6 2" xfId="1381" xr:uid="{00000000-0005-0000-0000-00008A160000}"/>
    <cellStyle name="Separador de milhares 10 6 2 2" xfId="4399" xr:uid="{00000000-0005-0000-0000-00008B160000}"/>
    <cellStyle name="Separador de milhares 10 6 2 2 2" xfId="8047" xr:uid="{00000000-0005-0000-0000-00008C160000}"/>
    <cellStyle name="Separador de milhares 10 6 2 3" xfId="3486" xr:uid="{00000000-0005-0000-0000-00008D160000}"/>
    <cellStyle name="Separador de milhares 10 6 2 3 2" xfId="7556" xr:uid="{00000000-0005-0000-0000-00008E160000}"/>
    <cellStyle name="Separador de milhares 10 6 2 4" xfId="6411" xr:uid="{00000000-0005-0000-0000-00008F160000}"/>
    <cellStyle name="Separador de milhares 10 6 3" xfId="4398" xr:uid="{00000000-0005-0000-0000-000090160000}"/>
    <cellStyle name="Separador de milhares 10 6 3 2" xfId="8046" xr:uid="{00000000-0005-0000-0000-000091160000}"/>
    <cellStyle name="Separador de milhares 10 6 4" xfId="3485" xr:uid="{00000000-0005-0000-0000-000092160000}"/>
    <cellStyle name="Separador de milhares 10 6 4 2" xfId="7555" xr:uid="{00000000-0005-0000-0000-000093160000}"/>
    <cellStyle name="Separador de milhares 10 7" xfId="1382" xr:uid="{00000000-0005-0000-0000-000094160000}"/>
    <cellStyle name="Separador de milhares 10 7 2" xfId="1383" xr:uid="{00000000-0005-0000-0000-000095160000}"/>
    <cellStyle name="Separador de milhares 10 7 2 2" xfId="4401" xr:uid="{00000000-0005-0000-0000-000096160000}"/>
    <cellStyle name="Separador de milhares 10 7 2 2 2" xfId="8049" xr:uid="{00000000-0005-0000-0000-000097160000}"/>
    <cellStyle name="Separador de milhares 10 7 2 3" xfId="3488" xr:uid="{00000000-0005-0000-0000-000098160000}"/>
    <cellStyle name="Separador de milhares 10 7 2 3 2" xfId="7558" xr:uid="{00000000-0005-0000-0000-000099160000}"/>
    <cellStyle name="Separador de milhares 10 7 2 4" xfId="6412" xr:uid="{00000000-0005-0000-0000-00009A160000}"/>
    <cellStyle name="Separador de milhares 10 7 3" xfId="4400" xr:uid="{00000000-0005-0000-0000-00009B160000}"/>
    <cellStyle name="Separador de milhares 10 7 3 2" xfId="8048" xr:uid="{00000000-0005-0000-0000-00009C160000}"/>
    <cellStyle name="Separador de milhares 10 7 4" xfId="3487" xr:uid="{00000000-0005-0000-0000-00009D160000}"/>
    <cellStyle name="Separador de milhares 10 7 4 2" xfId="7557" xr:uid="{00000000-0005-0000-0000-00009E160000}"/>
    <cellStyle name="Separador de milhares 10 8" xfId="1384" xr:uid="{00000000-0005-0000-0000-00009F160000}"/>
    <cellStyle name="Separador de milhares 10 8 2" xfId="1385" xr:uid="{00000000-0005-0000-0000-0000A0160000}"/>
    <cellStyle name="Separador de milhares 10 8 2 2" xfId="4403" xr:uid="{00000000-0005-0000-0000-0000A1160000}"/>
    <cellStyle name="Separador de milhares 10 8 2 2 2" xfId="8051" xr:uid="{00000000-0005-0000-0000-0000A2160000}"/>
    <cellStyle name="Separador de milhares 10 8 2 3" xfId="3490" xr:uid="{00000000-0005-0000-0000-0000A3160000}"/>
    <cellStyle name="Separador de milhares 10 8 2 3 2" xfId="7560" xr:uid="{00000000-0005-0000-0000-0000A4160000}"/>
    <cellStyle name="Separador de milhares 10 8 2 4" xfId="6413" xr:uid="{00000000-0005-0000-0000-0000A5160000}"/>
    <cellStyle name="Separador de milhares 10 8 3" xfId="4402" xr:uid="{00000000-0005-0000-0000-0000A6160000}"/>
    <cellStyle name="Separador de milhares 10 8 3 2" xfId="8050" xr:uid="{00000000-0005-0000-0000-0000A7160000}"/>
    <cellStyle name="Separador de milhares 10 8 4" xfId="3489" xr:uid="{00000000-0005-0000-0000-0000A8160000}"/>
    <cellStyle name="Separador de milhares 10 8 4 2" xfId="7559" xr:uid="{00000000-0005-0000-0000-0000A9160000}"/>
    <cellStyle name="Separador de milhares 10 9" xfId="1386" xr:uid="{00000000-0005-0000-0000-0000AA160000}"/>
    <cellStyle name="Separador de milhares 10 9 2" xfId="1387" xr:uid="{00000000-0005-0000-0000-0000AB160000}"/>
    <cellStyle name="Separador de milhares 10 9 2 2" xfId="4405" xr:uid="{00000000-0005-0000-0000-0000AC160000}"/>
    <cellStyle name="Separador de milhares 10 9 2 2 2" xfId="8053" xr:uid="{00000000-0005-0000-0000-0000AD160000}"/>
    <cellStyle name="Separador de milhares 10 9 2 3" xfId="3492" xr:uid="{00000000-0005-0000-0000-0000AE160000}"/>
    <cellStyle name="Separador de milhares 10 9 2 3 2" xfId="7562" xr:uid="{00000000-0005-0000-0000-0000AF160000}"/>
    <cellStyle name="Separador de milhares 10 9 2 4" xfId="6414" xr:uid="{00000000-0005-0000-0000-0000B0160000}"/>
    <cellStyle name="Separador de milhares 10 9 3" xfId="4404" xr:uid="{00000000-0005-0000-0000-0000B1160000}"/>
    <cellStyle name="Separador de milhares 10 9 3 2" xfId="8052" xr:uid="{00000000-0005-0000-0000-0000B2160000}"/>
    <cellStyle name="Separador de milhares 10 9 4" xfId="3491" xr:uid="{00000000-0005-0000-0000-0000B3160000}"/>
    <cellStyle name="Separador de milhares 10 9 4 2" xfId="7561" xr:uid="{00000000-0005-0000-0000-0000B4160000}"/>
    <cellStyle name="Separador de milhares 100" xfId="1388" xr:uid="{00000000-0005-0000-0000-0000B5160000}"/>
    <cellStyle name="Separador de milhares 100 2" xfId="1389" xr:uid="{00000000-0005-0000-0000-0000B6160000}"/>
    <cellStyle name="Separador de milhares 100 2 2" xfId="4407" xr:uid="{00000000-0005-0000-0000-0000B7160000}"/>
    <cellStyle name="Separador de milhares 100 2 2 2" xfId="8055" xr:uid="{00000000-0005-0000-0000-0000B8160000}"/>
    <cellStyle name="Separador de milhares 100 2 3" xfId="3494" xr:uid="{00000000-0005-0000-0000-0000B9160000}"/>
    <cellStyle name="Separador de milhares 100 2 3 2" xfId="7564" xr:uid="{00000000-0005-0000-0000-0000BA160000}"/>
    <cellStyle name="Separador de milhares 100 2 4" xfId="6415" xr:uid="{00000000-0005-0000-0000-0000BB160000}"/>
    <cellStyle name="Separador de milhares 100 3" xfId="4406" xr:uid="{00000000-0005-0000-0000-0000BC160000}"/>
    <cellStyle name="Separador de milhares 100 3 2" xfId="8054" xr:uid="{00000000-0005-0000-0000-0000BD160000}"/>
    <cellStyle name="Separador de milhares 100 4" xfId="3493" xr:uid="{00000000-0005-0000-0000-0000BE160000}"/>
    <cellStyle name="Separador de milhares 100 4 2" xfId="7563" xr:uid="{00000000-0005-0000-0000-0000BF160000}"/>
    <cellStyle name="Separador de milhares 101" xfId="1390" xr:uid="{00000000-0005-0000-0000-0000C0160000}"/>
    <cellStyle name="Separador de milhares 101 2" xfId="1391" xr:uid="{00000000-0005-0000-0000-0000C1160000}"/>
    <cellStyle name="Separador de milhares 101 2 2" xfId="4409" xr:uid="{00000000-0005-0000-0000-0000C2160000}"/>
    <cellStyle name="Separador de milhares 101 2 2 2" xfId="8057" xr:uid="{00000000-0005-0000-0000-0000C3160000}"/>
    <cellStyle name="Separador de milhares 101 2 3" xfId="3496" xr:uid="{00000000-0005-0000-0000-0000C4160000}"/>
    <cellStyle name="Separador de milhares 101 2 3 2" xfId="7566" xr:uid="{00000000-0005-0000-0000-0000C5160000}"/>
    <cellStyle name="Separador de milhares 101 2 4" xfId="6416" xr:uid="{00000000-0005-0000-0000-0000C6160000}"/>
    <cellStyle name="Separador de milhares 101 3" xfId="4408" xr:uid="{00000000-0005-0000-0000-0000C7160000}"/>
    <cellStyle name="Separador de milhares 101 3 2" xfId="8056" xr:uid="{00000000-0005-0000-0000-0000C8160000}"/>
    <cellStyle name="Separador de milhares 101 4" xfId="3495" xr:uid="{00000000-0005-0000-0000-0000C9160000}"/>
    <cellStyle name="Separador de milhares 101 4 2" xfId="7565" xr:uid="{00000000-0005-0000-0000-0000CA160000}"/>
    <cellStyle name="Separador de milhares 102" xfId="1392" xr:uid="{00000000-0005-0000-0000-0000CB160000}"/>
    <cellStyle name="Separador de milhares 102 2" xfId="1393" xr:uid="{00000000-0005-0000-0000-0000CC160000}"/>
    <cellStyle name="Separador de milhares 102 2 2" xfId="4411" xr:uid="{00000000-0005-0000-0000-0000CD160000}"/>
    <cellStyle name="Separador de milhares 102 2 2 2" xfId="8059" xr:uid="{00000000-0005-0000-0000-0000CE160000}"/>
    <cellStyle name="Separador de milhares 102 2 3" xfId="3498" xr:uid="{00000000-0005-0000-0000-0000CF160000}"/>
    <cellStyle name="Separador de milhares 102 2 3 2" xfId="7568" xr:uid="{00000000-0005-0000-0000-0000D0160000}"/>
    <cellStyle name="Separador de milhares 102 2 4" xfId="6417" xr:uid="{00000000-0005-0000-0000-0000D1160000}"/>
    <cellStyle name="Separador de milhares 102 3" xfId="4410" xr:uid="{00000000-0005-0000-0000-0000D2160000}"/>
    <cellStyle name="Separador de milhares 102 3 2" xfId="8058" xr:uid="{00000000-0005-0000-0000-0000D3160000}"/>
    <cellStyle name="Separador de milhares 102 4" xfId="3497" xr:uid="{00000000-0005-0000-0000-0000D4160000}"/>
    <cellStyle name="Separador de milhares 102 4 2" xfId="7567" xr:uid="{00000000-0005-0000-0000-0000D5160000}"/>
    <cellStyle name="Separador de milhares 103" xfId="1394" xr:uid="{00000000-0005-0000-0000-0000D6160000}"/>
    <cellStyle name="Separador de milhares 103 2" xfId="1395" xr:uid="{00000000-0005-0000-0000-0000D7160000}"/>
    <cellStyle name="Separador de milhares 103 2 2" xfId="4413" xr:uid="{00000000-0005-0000-0000-0000D8160000}"/>
    <cellStyle name="Separador de milhares 103 2 2 2" xfId="8061" xr:uid="{00000000-0005-0000-0000-0000D9160000}"/>
    <cellStyle name="Separador de milhares 103 2 3" xfId="3500" xr:uid="{00000000-0005-0000-0000-0000DA160000}"/>
    <cellStyle name="Separador de milhares 103 2 3 2" xfId="7570" xr:uid="{00000000-0005-0000-0000-0000DB160000}"/>
    <cellStyle name="Separador de milhares 103 2 4" xfId="6418" xr:uid="{00000000-0005-0000-0000-0000DC160000}"/>
    <cellStyle name="Separador de milhares 103 3" xfId="4412" xr:uid="{00000000-0005-0000-0000-0000DD160000}"/>
    <cellStyle name="Separador de milhares 103 3 2" xfId="8060" xr:uid="{00000000-0005-0000-0000-0000DE160000}"/>
    <cellStyle name="Separador de milhares 103 4" xfId="3499" xr:uid="{00000000-0005-0000-0000-0000DF160000}"/>
    <cellStyle name="Separador de milhares 103 4 2" xfId="7569" xr:uid="{00000000-0005-0000-0000-0000E0160000}"/>
    <cellStyle name="Separador de milhares 104" xfId="1396" xr:uid="{00000000-0005-0000-0000-0000E1160000}"/>
    <cellStyle name="Separador de milhares 104 2" xfId="1397" xr:uid="{00000000-0005-0000-0000-0000E2160000}"/>
    <cellStyle name="Separador de milhares 104 2 2" xfId="4415" xr:uid="{00000000-0005-0000-0000-0000E3160000}"/>
    <cellStyle name="Separador de milhares 104 2 2 2" xfId="8063" xr:uid="{00000000-0005-0000-0000-0000E4160000}"/>
    <cellStyle name="Separador de milhares 104 2 3" xfId="3502" xr:uid="{00000000-0005-0000-0000-0000E5160000}"/>
    <cellStyle name="Separador de milhares 104 2 3 2" xfId="7572" xr:uid="{00000000-0005-0000-0000-0000E6160000}"/>
    <cellStyle name="Separador de milhares 104 2 4" xfId="6419" xr:uid="{00000000-0005-0000-0000-0000E7160000}"/>
    <cellStyle name="Separador de milhares 104 3" xfId="4414" xr:uid="{00000000-0005-0000-0000-0000E8160000}"/>
    <cellStyle name="Separador de milhares 104 3 2" xfId="8062" xr:uid="{00000000-0005-0000-0000-0000E9160000}"/>
    <cellStyle name="Separador de milhares 104 4" xfId="3501" xr:uid="{00000000-0005-0000-0000-0000EA160000}"/>
    <cellStyle name="Separador de milhares 104 4 2" xfId="7571" xr:uid="{00000000-0005-0000-0000-0000EB160000}"/>
    <cellStyle name="Separador de milhares 105" xfId="1398" xr:uid="{00000000-0005-0000-0000-0000EC160000}"/>
    <cellStyle name="Separador de milhares 105 2" xfId="1399" xr:uid="{00000000-0005-0000-0000-0000ED160000}"/>
    <cellStyle name="Separador de milhares 105 2 2" xfId="4417" xr:uid="{00000000-0005-0000-0000-0000EE160000}"/>
    <cellStyle name="Separador de milhares 105 2 2 2" xfId="8065" xr:uid="{00000000-0005-0000-0000-0000EF160000}"/>
    <cellStyle name="Separador de milhares 105 2 3" xfId="3504" xr:uid="{00000000-0005-0000-0000-0000F0160000}"/>
    <cellStyle name="Separador de milhares 105 2 3 2" xfId="7574" xr:uid="{00000000-0005-0000-0000-0000F1160000}"/>
    <cellStyle name="Separador de milhares 105 2 4" xfId="6420" xr:uid="{00000000-0005-0000-0000-0000F2160000}"/>
    <cellStyle name="Separador de milhares 105 3" xfId="4416" xr:uid="{00000000-0005-0000-0000-0000F3160000}"/>
    <cellStyle name="Separador de milhares 105 3 2" xfId="8064" xr:uid="{00000000-0005-0000-0000-0000F4160000}"/>
    <cellStyle name="Separador de milhares 105 4" xfId="3503" xr:uid="{00000000-0005-0000-0000-0000F5160000}"/>
    <cellStyle name="Separador de milhares 105 4 2" xfId="7573" xr:uid="{00000000-0005-0000-0000-0000F6160000}"/>
    <cellStyle name="Separador de milhares 106" xfId="1400" xr:uid="{00000000-0005-0000-0000-0000F7160000}"/>
    <cellStyle name="Separador de milhares 106 2" xfId="1401" xr:uid="{00000000-0005-0000-0000-0000F8160000}"/>
    <cellStyle name="Separador de milhares 106 2 2" xfId="4419" xr:uid="{00000000-0005-0000-0000-0000F9160000}"/>
    <cellStyle name="Separador de milhares 106 2 2 2" xfId="8067" xr:uid="{00000000-0005-0000-0000-0000FA160000}"/>
    <cellStyle name="Separador de milhares 106 2 3" xfId="3506" xr:uid="{00000000-0005-0000-0000-0000FB160000}"/>
    <cellStyle name="Separador de milhares 106 2 3 2" xfId="7576" xr:uid="{00000000-0005-0000-0000-0000FC160000}"/>
    <cellStyle name="Separador de milhares 106 2 4" xfId="6421" xr:uid="{00000000-0005-0000-0000-0000FD160000}"/>
    <cellStyle name="Separador de milhares 106 3" xfId="4418" xr:uid="{00000000-0005-0000-0000-0000FE160000}"/>
    <cellStyle name="Separador de milhares 106 3 2" xfId="8066" xr:uid="{00000000-0005-0000-0000-0000FF160000}"/>
    <cellStyle name="Separador de milhares 106 4" xfId="3505" xr:uid="{00000000-0005-0000-0000-000000170000}"/>
    <cellStyle name="Separador de milhares 106 4 2" xfId="7575" xr:uid="{00000000-0005-0000-0000-000001170000}"/>
    <cellStyle name="Separador de milhares 107" xfId="1402" xr:uid="{00000000-0005-0000-0000-000002170000}"/>
    <cellStyle name="Separador de milhares 107 2" xfId="1403" xr:uid="{00000000-0005-0000-0000-000003170000}"/>
    <cellStyle name="Separador de milhares 107 2 2" xfId="4421" xr:uid="{00000000-0005-0000-0000-000004170000}"/>
    <cellStyle name="Separador de milhares 107 2 2 2" xfId="8069" xr:uid="{00000000-0005-0000-0000-000005170000}"/>
    <cellStyle name="Separador de milhares 107 2 3" xfId="3508" xr:uid="{00000000-0005-0000-0000-000006170000}"/>
    <cellStyle name="Separador de milhares 107 2 3 2" xfId="7578" xr:uid="{00000000-0005-0000-0000-000007170000}"/>
    <cellStyle name="Separador de milhares 107 2 4" xfId="6422" xr:uid="{00000000-0005-0000-0000-000008170000}"/>
    <cellStyle name="Separador de milhares 107 3" xfId="4420" xr:uid="{00000000-0005-0000-0000-000009170000}"/>
    <cellStyle name="Separador de milhares 107 3 2" xfId="8068" xr:uid="{00000000-0005-0000-0000-00000A170000}"/>
    <cellStyle name="Separador de milhares 107 4" xfId="3507" xr:uid="{00000000-0005-0000-0000-00000B170000}"/>
    <cellStyle name="Separador de milhares 107 4 2" xfId="7577" xr:uid="{00000000-0005-0000-0000-00000C170000}"/>
    <cellStyle name="Separador de milhares 108" xfId="1404" xr:uid="{00000000-0005-0000-0000-00000D170000}"/>
    <cellStyle name="Separador de milhares 108 2" xfId="1405" xr:uid="{00000000-0005-0000-0000-00000E170000}"/>
    <cellStyle name="Separador de milhares 108 2 2" xfId="4423" xr:uid="{00000000-0005-0000-0000-00000F170000}"/>
    <cellStyle name="Separador de milhares 108 2 2 2" xfId="8071" xr:uid="{00000000-0005-0000-0000-000010170000}"/>
    <cellStyle name="Separador de milhares 108 2 3" xfId="3510" xr:uid="{00000000-0005-0000-0000-000011170000}"/>
    <cellStyle name="Separador de milhares 108 2 3 2" xfId="7580" xr:uid="{00000000-0005-0000-0000-000012170000}"/>
    <cellStyle name="Separador de milhares 108 2 4" xfId="6423" xr:uid="{00000000-0005-0000-0000-000013170000}"/>
    <cellStyle name="Separador de milhares 108 3" xfId="4422" xr:uid="{00000000-0005-0000-0000-000014170000}"/>
    <cellStyle name="Separador de milhares 108 3 2" xfId="8070" xr:uid="{00000000-0005-0000-0000-000015170000}"/>
    <cellStyle name="Separador de milhares 108 4" xfId="3509" xr:uid="{00000000-0005-0000-0000-000016170000}"/>
    <cellStyle name="Separador de milhares 108 4 2" xfId="7579" xr:uid="{00000000-0005-0000-0000-000017170000}"/>
    <cellStyle name="Separador de milhares 109" xfId="1406" xr:uid="{00000000-0005-0000-0000-000018170000}"/>
    <cellStyle name="Separador de milhares 109 2" xfId="1407" xr:uid="{00000000-0005-0000-0000-000019170000}"/>
    <cellStyle name="Separador de milhares 109 2 2" xfId="4425" xr:uid="{00000000-0005-0000-0000-00001A170000}"/>
    <cellStyle name="Separador de milhares 109 2 2 2" xfId="8073" xr:uid="{00000000-0005-0000-0000-00001B170000}"/>
    <cellStyle name="Separador de milhares 109 2 3" xfId="3512" xr:uid="{00000000-0005-0000-0000-00001C170000}"/>
    <cellStyle name="Separador de milhares 109 2 3 2" xfId="7582" xr:uid="{00000000-0005-0000-0000-00001D170000}"/>
    <cellStyle name="Separador de milhares 109 2 4" xfId="6424" xr:uid="{00000000-0005-0000-0000-00001E170000}"/>
    <cellStyle name="Separador de milhares 109 3" xfId="4424" xr:uid="{00000000-0005-0000-0000-00001F170000}"/>
    <cellStyle name="Separador de milhares 109 3 2" xfId="8072" xr:uid="{00000000-0005-0000-0000-000020170000}"/>
    <cellStyle name="Separador de milhares 109 4" xfId="3511" xr:uid="{00000000-0005-0000-0000-000021170000}"/>
    <cellStyle name="Separador de milhares 109 4 2" xfId="7581" xr:uid="{00000000-0005-0000-0000-000022170000}"/>
    <cellStyle name="Separador de milhares 11" xfId="92" xr:uid="{00000000-0005-0000-0000-000023170000}"/>
    <cellStyle name="Separador de milhares 11 10" xfId="5868" xr:uid="{00000000-0005-0000-0000-000024170000}"/>
    <cellStyle name="Separador de milhares 11 10 2" xfId="9277" xr:uid="{00000000-0005-0000-0000-000025170000}"/>
    <cellStyle name="Separador de milhares 11 11" xfId="6247" xr:uid="{00000000-0005-0000-0000-000026170000}"/>
    <cellStyle name="Separador de milhares 11 2" xfId="1409" xr:uid="{00000000-0005-0000-0000-000027170000}"/>
    <cellStyle name="Separador de milhares 11 2 2" xfId="1410" xr:uid="{00000000-0005-0000-0000-000028170000}"/>
    <cellStyle name="Separador de milhares 11 2 2 2" xfId="2416" xr:uid="{00000000-0005-0000-0000-000029170000}"/>
    <cellStyle name="Separador de milhares 11 2 2 2 2" xfId="3002" xr:uid="{00000000-0005-0000-0000-00002A170000}"/>
    <cellStyle name="Separador de milhares 11 2 2 2 2 2" xfId="5870" xr:uid="{00000000-0005-0000-0000-00002B170000}"/>
    <cellStyle name="Separador de milhares 11 2 2 2 2 2 2" xfId="9279" xr:uid="{00000000-0005-0000-0000-00002C170000}"/>
    <cellStyle name="Separador de milhares 11 2 2 2 2 3" xfId="7415" xr:uid="{00000000-0005-0000-0000-00002D170000}"/>
    <cellStyle name="Separador de milhares 11 2 2 2 3" xfId="5869" xr:uid="{00000000-0005-0000-0000-00002E170000}"/>
    <cellStyle name="Separador de milhares 11 2 2 2 3 2" xfId="9278" xr:uid="{00000000-0005-0000-0000-00002F170000}"/>
    <cellStyle name="Separador de milhares 11 2 2 2 4" xfId="6916" xr:uid="{00000000-0005-0000-0000-000030170000}"/>
    <cellStyle name="Separador de milhares 11 2 2 3" xfId="2417" xr:uid="{00000000-0005-0000-0000-000031170000}"/>
    <cellStyle name="Separador de milhares 11 2 2 3 2" xfId="4428" xr:uid="{00000000-0005-0000-0000-000032170000}"/>
    <cellStyle name="Separador de milhares 11 2 2 3 2 2" xfId="8076" xr:uid="{00000000-0005-0000-0000-000033170000}"/>
    <cellStyle name="Separador de milhares 11 2 2 3 3" xfId="3515" xr:uid="{00000000-0005-0000-0000-000034170000}"/>
    <cellStyle name="Separador de milhares 11 2 2 3 3 2" xfId="7585" xr:uid="{00000000-0005-0000-0000-000035170000}"/>
    <cellStyle name="Separador de milhares 11 2 2 3 4" xfId="6917" xr:uid="{00000000-0005-0000-0000-000036170000}"/>
    <cellStyle name="Separador de milhares 11 2 2 4" xfId="2740" xr:uid="{00000000-0005-0000-0000-000037170000}"/>
    <cellStyle name="Separador de milhares 11 2 2 4 2" xfId="5871" xr:uid="{00000000-0005-0000-0000-000038170000}"/>
    <cellStyle name="Separador de milhares 11 2 2 4 2 2" xfId="9280" xr:uid="{00000000-0005-0000-0000-000039170000}"/>
    <cellStyle name="Separador de milhares 11 2 2 4 3" xfId="7154" xr:uid="{00000000-0005-0000-0000-00003A170000}"/>
    <cellStyle name="Separador de milhares 11 2 2 5" xfId="6426" xr:uid="{00000000-0005-0000-0000-00003B170000}"/>
    <cellStyle name="Separador de milhares 11 2 3" xfId="2418" xr:uid="{00000000-0005-0000-0000-00003C170000}"/>
    <cellStyle name="Separador de milhares 11 2 3 2" xfId="2741" xr:uid="{00000000-0005-0000-0000-00003D170000}"/>
    <cellStyle name="Separador de milhares 11 2 3 2 2" xfId="5873" xr:uid="{00000000-0005-0000-0000-00003E170000}"/>
    <cellStyle name="Separador de milhares 11 2 3 2 2 2" xfId="9282" xr:uid="{00000000-0005-0000-0000-00003F170000}"/>
    <cellStyle name="Separador de milhares 11 2 3 2 3" xfId="7155" xr:uid="{00000000-0005-0000-0000-000040170000}"/>
    <cellStyle name="Separador de milhares 11 2 3 3" xfId="5872" xr:uid="{00000000-0005-0000-0000-000041170000}"/>
    <cellStyle name="Separador de milhares 11 2 3 3 2" xfId="9281" xr:uid="{00000000-0005-0000-0000-000042170000}"/>
    <cellStyle name="Separador de milhares 11 2 3 4" xfId="6918" xr:uid="{00000000-0005-0000-0000-000043170000}"/>
    <cellStyle name="Separador de milhares 11 2 4" xfId="2419" xr:uid="{00000000-0005-0000-0000-000044170000}"/>
    <cellStyle name="Separador de milhares 11 2 4 2" xfId="2815" xr:uid="{00000000-0005-0000-0000-000045170000}"/>
    <cellStyle name="Separador de milhares 11 2 4 2 2" xfId="5875" xr:uid="{00000000-0005-0000-0000-000046170000}"/>
    <cellStyle name="Separador de milhares 11 2 4 2 2 2" xfId="9284" xr:uid="{00000000-0005-0000-0000-000047170000}"/>
    <cellStyle name="Separador de milhares 11 2 4 2 3" xfId="7228" xr:uid="{00000000-0005-0000-0000-000048170000}"/>
    <cellStyle name="Separador de milhares 11 2 4 3" xfId="5874" xr:uid="{00000000-0005-0000-0000-000049170000}"/>
    <cellStyle name="Separador de milhares 11 2 4 3 2" xfId="9283" xr:uid="{00000000-0005-0000-0000-00004A170000}"/>
    <cellStyle name="Separador de milhares 11 2 4 4" xfId="6919" xr:uid="{00000000-0005-0000-0000-00004B170000}"/>
    <cellStyle name="Separador de milhares 11 2 5" xfId="2420" xr:uid="{00000000-0005-0000-0000-00004C170000}"/>
    <cellStyle name="Separador de milhares 11 2 5 2" xfId="2865" xr:uid="{00000000-0005-0000-0000-00004D170000}"/>
    <cellStyle name="Separador de milhares 11 2 5 2 2" xfId="5877" xr:uid="{00000000-0005-0000-0000-00004E170000}"/>
    <cellStyle name="Separador de milhares 11 2 5 2 2 2" xfId="9286" xr:uid="{00000000-0005-0000-0000-00004F170000}"/>
    <cellStyle name="Separador de milhares 11 2 5 2 3" xfId="7278" xr:uid="{00000000-0005-0000-0000-000050170000}"/>
    <cellStyle name="Separador de milhares 11 2 5 3" xfId="5876" xr:uid="{00000000-0005-0000-0000-000051170000}"/>
    <cellStyle name="Separador de milhares 11 2 5 3 2" xfId="9285" xr:uid="{00000000-0005-0000-0000-000052170000}"/>
    <cellStyle name="Separador de milhares 11 2 5 4" xfId="6920" xr:uid="{00000000-0005-0000-0000-000053170000}"/>
    <cellStyle name="Separador de milhares 11 2 6" xfId="2421" xr:uid="{00000000-0005-0000-0000-000054170000}"/>
    <cellStyle name="Separador de milhares 11 2 6 2" xfId="2944" xr:uid="{00000000-0005-0000-0000-000055170000}"/>
    <cellStyle name="Separador de milhares 11 2 6 2 2" xfId="5879" xr:uid="{00000000-0005-0000-0000-000056170000}"/>
    <cellStyle name="Separador de milhares 11 2 6 2 2 2" xfId="9288" xr:uid="{00000000-0005-0000-0000-000057170000}"/>
    <cellStyle name="Separador de milhares 11 2 6 2 3" xfId="7357" xr:uid="{00000000-0005-0000-0000-000058170000}"/>
    <cellStyle name="Separador de milhares 11 2 6 3" xfId="5878" xr:uid="{00000000-0005-0000-0000-000059170000}"/>
    <cellStyle name="Separador de milhares 11 2 6 3 2" xfId="9287" xr:uid="{00000000-0005-0000-0000-00005A170000}"/>
    <cellStyle name="Separador de milhares 11 2 6 4" xfId="6921" xr:uid="{00000000-0005-0000-0000-00005B170000}"/>
    <cellStyle name="Separador de milhares 11 2 7" xfId="2422" xr:uid="{00000000-0005-0000-0000-00005C170000}"/>
    <cellStyle name="Separador de milhares 11 2 7 2" xfId="4427" xr:uid="{00000000-0005-0000-0000-00005D170000}"/>
    <cellStyle name="Separador de milhares 11 2 7 2 2" xfId="8075" xr:uid="{00000000-0005-0000-0000-00005E170000}"/>
    <cellStyle name="Separador de milhares 11 2 7 3" xfId="3514" xr:uid="{00000000-0005-0000-0000-00005F170000}"/>
    <cellStyle name="Separador de milhares 11 2 7 3 2" xfId="7584" xr:uid="{00000000-0005-0000-0000-000060170000}"/>
    <cellStyle name="Separador de milhares 11 2 7 4" xfId="6922" xr:uid="{00000000-0005-0000-0000-000061170000}"/>
    <cellStyle name="Separador de milhares 11 2 8" xfId="2633" xr:uid="{00000000-0005-0000-0000-000062170000}"/>
    <cellStyle name="Separador de milhares 11 2 8 2" xfId="5880" xr:uid="{00000000-0005-0000-0000-000063170000}"/>
    <cellStyle name="Separador de milhares 11 2 8 2 2" xfId="9289" xr:uid="{00000000-0005-0000-0000-000064170000}"/>
    <cellStyle name="Separador de milhares 11 2 8 3" xfId="7049" xr:uid="{00000000-0005-0000-0000-000065170000}"/>
    <cellStyle name="Separador de milhares 11 3" xfId="1411" xr:uid="{00000000-0005-0000-0000-000066170000}"/>
    <cellStyle name="Separador de milhares 11 3 2" xfId="2423" xr:uid="{00000000-0005-0000-0000-000067170000}"/>
    <cellStyle name="Separador de milhares 11 3 2 2" xfId="2742" xr:uid="{00000000-0005-0000-0000-000068170000}"/>
    <cellStyle name="Separador de milhares 11 3 2 2 2" xfId="5882" xr:uid="{00000000-0005-0000-0000-000069170000}"/>
    <cellStyle name="Separador de milhares 11 3 2 2 2 2" xfId="9291" xr:uid="{00000000-0005-0000-0000-00006A170000}"/>
    <cellStyle name="Separador de milhares 11 3 2 2 3" xfId="7156" xr:uid="{00000000-0005-0000-0000-00006B170000}"/>
    <cellStyle name="Separador de milhares 11 3 2 3" xfId="5881" xr:uid="{00000000-0005-0000-0000-00006C170000}"/>
    <cellStyle name="Separador de milhares 11 3 2 3 2" xfId="9290" xr:uid="{00000000-0005-0000-0000-00006D170000}"/>
    <cellStyle name="Separador de milhares 11 3 2 4" xfId="6923" xr:uid="{00000000-0005-0000-0000-00006E170000}"/>
    <cellStyle name="Separador de milhares 11 3 3" xfId="2424" xr:uid="{00000000-0005-0000-0000-00006F170000}"/>
    <cellStyle name="Separador de milhares 11 3 3 2" xfId="2965" xr:uid="{00000000-0005-0000-0000-000070170000}"/>
    <cellStyle name="Separador de milhares 11 3 3 2 2" xfId="5884" xr:uid="{00000000-0005-0000-0000-000071170000}"/>
    <cellStyle name="Separador de milhares 11 3 3 2 2 2" xfId="9293" xr:uid="{00000000-0005-0000-0000-000072170000}"/>
    <cellStyle name="Separador de milhares 11 3 3 2 3" xfId="7378" xr:uid="{00000000-0005-0000-0000-000073170000}"/>
    <cellStyle name="Separador de milhares 11 3 3 3" xfId="5883" xr:uid="{00000000-0005-0000-0000-000074170000}"/>
    <cellStyle name="Separador de milhares 11 3 3 3 2" xfId="9292" xr:uid="{00000000-0005-0000-0000-000075170000}"/>
    <cellStyle name="Separador de milhares 11 3 3 4" xfId="6924" xr:uid="{00000000-0005-0000-0000-000076170000}"/>
    <cellStyle name="Separador de milhares 11 3 4" xfId="2425" xr:uid="{00000000-0005-0000-0000-000077170000}"/>
    <cellStyle name="Separador de milhares 11 3 4 2" xfId="4429" xr:uid="{00000000-0005-0000-0000-000078170000}"/>
    <cellStyle name="Separador de milhares 11 3 4 2 2" xfId="8077" xr:uid="{00000000-0005-0000-0000-000079170000}"/>
    <cellStyle name="Separador de milhares 11 3 4 3" xfId="3516" xr:uid="{00000000-0005-0000-0000-00007A170000}"/>
    <cellStyle name="Separador de milhares 11 3 4 3 2" xfId="7586" xr:uid="{00000000-0005-0000-0000-00007B170000}"/>
    <cellStyle name="Separador de milhares 11 3 4 4" xfId="6925" xr:uid="{00000000-0005-0000-0000-00007C170000}"/>
    <cellStyle name="Separador de milhares 11 3 5" xfId="2655" xr:uid="{00000000-0005-0000-0000-00007D170000}"/>
    <cellStyle name="Separador de milhares 11 3 5 2" xfId="5885" xr:uid="{00000000-0005-0000-0000-00007E170000}"/>
    <cellStyle name="Separador de milhares 11 3 5 2 2" xfId="9294" xr:uid="{00000000-0005-0000-0000-00007F170000}"/>
    <cellStyle name="Separador de milhares 11 3 5 3" xfId="7070" xr:uid="{00000000-0005-0000-0000-000080170000}"/>
    <cellStyle name="Separador de milhares 11 3 6" xfId="6427" xr:uid="{00000000-0005-0000-0000-000081170000}"/>
    <cellStyle name="Separador de milhares 11 4" xfId="1408" xr:uid="{00000000-0005-0000-0000-000082170000}"/>
    <cellStyle name="Separador de milhares 11 4 2" xfId="2426" xr:uid="{00000000-0005-0000-0000-000083170000}"/>
    <cellStyle name="Separador de milhares 11 4 2 2" xfId="4426" xr:uid="{00000000-0005-0000-0000-000084170000}"/>
    <cellStyle name="Separador de milhares 11 4 2 2 2" xfId="8074" xr:uid="{00000000-0005-0000-0000-000085170000}"/>
    <cellStyle name="Separador de milhares 11 4 2 3" xfId="3513" xr:uid="{00000000-0005-0000-0000-000086170000}"/>
    <cellStyle name="Separador de milhares 11 4 2 3 2" xfId="7583" xr:uid="{00000000-0005-0000-0000-000087170000}"/>
    <cellStyle name="Separador de milhares 11 4 2 4" xfId="6926" xr:uid="{00000000-0005-0000-0000-000088170000}"/>
    <cellStyle name="Separador de milhares 11 4 3" xfId="2743" xr:uid="{00000000-0005-0000-0000-000089170000}"/>
    <cellStyle name="Separador de milhares 11 4 3 2" xfId="5886" xr:uid="{00000000-0005-0000-0000-00008A170000}"/>
    <cellStyle name="Separador de milhares 11 4 3 2 2" xfId="9295" xr:uid="{00000000-0005-0000-0000-00008B170000}"/>
    <cellStyle name="Separador de milhares 11 4 3 3" xfId="7157" xr:uid="{00000000-0005-0000-0000-00008C170000}"/>
    <cellStyle name="Separador de milhares 11 4 4" xfId="6425" xr:uid="{00000000-0005-0000-0000-00008D170000}"/>
    <cellStyle name="Separador de milhares 11 5" xfId="2427" xr:uid="{00000000-0005-0000-0000-00008E170000}"/>
    <cellStyle name="Separador de milhares 11 5 2" xfId="2744" xr:uid="{00000000-0005-0000-0000-00008F170000}"/>
    <cellStyle name="Separador de milhares 11 5 2 2" xfId="5888" xr:uid="{00000000-0005-0000-0000-000090170000}"/>
    <cellStyle name="Separador de milhares 11 5 2 2 2" xfId="9297" xr:uid="{00000000-0005-0000-0000-000091170000}"/>
    <cellStyle name="Separador de milhares 11 5 2 3" xfId="7158" xr:uid="{00000000-0005-0000-0000-000092170000}"/>
    <cellStyle name="Separador de milhares 11 5 3" xfId="5887" xr:uid="{00000000-0005-0000-0000-000093170000}"/>
    <cellStyle name="Separador de milhares 11 5 3 2" xfId="9296" xr:uid="{00000000-0005-0000-0000-000094170000}"/>
    <cellStyle name="Separador de milhares 11 5 4" xfId="6927" xr:uid="{00000000-0005-0000-0000-000095170000}"/>
    <cellStyle name="Separador de milhares 11 6" xfId="2428" xr:uid="{00000000-0005-0000-0000-000096170000}"/>
    <cellStyle name="Separador de milhares 11 6 2" xfId="2814" xr:uid="{00000000-0005-0000-0000-000097170000}"/>
    <cellStyle name="Separador de milhares 11 6 2 2" xfId="5890" xr:uid="{00000000-0005-0000-0000-000098170000}"/>
    <cellStyle name="Separador de milhares 11 6 2 2 2" xfId="9299" xr:uid="{00000000-0005-0000-0000-000099170000}"/>
    <cellStyle name="Separador de milhares 11 6 2 3" xfId="7227" xr:uid="{00000000-0005-0000-0000-00009A170000}"/>
    <cellStyle name="Separador de milhares 11 6 3" xfId="5889" xr:uid="{00000000-0005-0000-0000-00009B170000}"/>
    <cellStyle name="Separador de milhares 11 6 3 2" xfId="9298" xr:uid="{00000000-0005-0000-0000-00009C170000}"/>
    <cellStyle name="Separador de milhares 11 6 4" xfId="6928" xr:uid="{00000000-0005-0000-0000-00009D170000}"/>
    <cellStyle name="Separador de milhares 11 7" xfId="2429" xr:uid="{00000000-0005-0000-0000-00009E170000}"/>
    <cellStyle name="Separador de milhares 11 7 2" xfId="2864" xr:uid="{00000000-0005-0000-0000-00009F170000}"/>
    <cellStyle name="Separador de milhares 11 7 2 2" xfId="5892" xr:uid="{00000000-0005-0000-0000-0000A0170000}"/>
    <cellStyle name="Separador de milhares 11 7 2 2 2" xfId="9301" xr:uid="{00000000-0005-0000-0000-0000A1170000}"/>
    <cellStyle name="Separador de milhares 11 7 2 3" xfId="7277" xr:uid="{00000000-0005-0000-0000-0000A2170000}"/>
    <cellStyle name="Separador de milhares 11 7 3" xfId="5891" xr:uid="{00000000-0005-0000-0000-0000A3170000}"/>
    <cellStyle name="Separador de milhares 11 7 3 2" xfId="9300" xr:uid="{00000000-0005-0000-0000-0000A4170000}"/>
    <cellStyle name="Separador de milhares 11 7 4" xfId="6929" xr:uid="{00000000-0005-0000-0000-0000A5170000}"/>
    <cellStyle name="Separador de milhares 11 8" xfId="2430" xr:uid="{00000000-0005-0000-0000-0000A6170000}"/>
    <cellStyle name="Separador de milhares 11 8 2" xfId="2917" xr:uid="{00000000-0005-0000-0000-0000A7170000}"/>
    <cellStyle name="Separador de milhares 11 8 2 2" xfId="5894" xr:uid="{00000000-0005-0000-0000-0000A8170000}"/>
    <cellStyle name="Separador de milhares 11 8 2 2 2" xfId="9303" xr:uid="{00000000-0005-0000-0000-0000A9170000}"/>
    <cellStyle name="Separador de milhares 11 8 2 3" xfId="7330" xr:uid="{00000000-0005-0000-0000-0000AA170000}"/>
    <cellStyle name="Separador de milhares 11 8 3" xfId="5893" xr:uid="{00000000-0005-0000-0000-0000AB170000}"/>
    <cellStyle name="Separador de milhares 11 8 3 2" xfId="9302" xr:uid="{00000000-0005-0000-0000-0000AC170000}"/>
    <cellStyle name="Separador de milhares 11 8 4" xfId="6930" xr:uid="{00000000-0005-0000-0000-0000AD170000}"/>
    <cellStyle name="Separador de milhares 11 9" xfId="2605" xr:uid="{00000000-0005-0000-0000-0000AE170000}"/>
    <cellStyle name="Separador de milhares 11 9 2" xfId="5895" xr:uid="{00000000-0005-0000-0000-0000AF170000}"/>
    <cellStyle name="Separador de milhares 11 9 2 2" xfId="9304" xr:uid="{00000000-0005-0000-0000-0000B0170000}"/>
    <cellStyle name="Separador de milhares 11 9 3" xfId="7022" xr:uid="{00000000-0005-0000-0000-0000B1170000}"/>
    <cellStyle name="Separador de milhares 110" xfId="1412" xr:uid="{00000000-0005-0000-0000-0000B2170000}"/>
    <cellStyle name="Separador de milhares 110 2" xfId="1413" xr:uid="{00000000-0005-0000-0000-0000B3170000}"/>
    <cellStyle name="Separador de milhares 110 2 2" xfId="4431" xr:uid="{00000000-0005-0000-0000-0000B4170000}"/>
    <cellStyle name="Separador de milhares 110 2 2 2" xfId="8079" xr:uid="{00000000-0005-0000-0000-0000B5170000}"/>
    <cellStyle name="Separador de milhares 110 2 3" xfId="3518" xr:uid="{00000000-0005-0000-0000-0000B6170000}"/>
    <cellStyle name="Separador de milhares 110 2 3 2" xfId="7588" xr:uid="{00000000-0005-0000-0000-0000B7170000}"/>
    <cellStyle name="Separador de milhares 110 2 4" xfId="6428" xr:uid="{00000000-0005-0000-0000-0000B8170000}"/>
    <cellStyle name="Separador de milhares 110 3" xfId="4430" xr:uid="{00000000-0005-0000-0000-0000B9170000}"/>
    <cellStyle name="Separador de milhares 110 3 2" xfId="8078" xr:uid="{00000000-0005-0000-0000-0000BA170000}"/>
    <cellStyle name="Separador de milhares 110 4" xfId="3517" xr:uid="{00000000-0005-0000-0000-0000BB170000}"/>
    <cellStyle name="Separador de milhares 110 4 2" xfId="7587" xr:uid="{00000000-0005-0000-0000-0000BC170000}"/>
    <cellStyle name="Separador de milhares 111" xfId="1414" xr:uid="{00000000-0005-0000-0000-0000BD170000}"/>
    <cellStyle name="Separador de milhares 111 2" xfId="1415" xr:uid="{00000000-0005-0000-0000-0000BE170000}"/>
    <cellStyle name="Separador de milhares 111 2 2" xfId="4433" xr:uid="{00000000-0005-0000-0000-0000BF170000}"/>
    <cellStyle name="Separador de milhares 111 2 2 2" xfId="8081" xr:uid="{00000000-0005-0000-0000-0000C0170000}"/>
    <cellStyle name="Separador de milhares 111 2 3" xfId="3520" xr:uid="{00000000-0005-0000-0000-0000C1170000}"/>
    <cellStyle name="Separador de milhares 111 2 3 2" xfId="7590" xr:uid="{00000000-0005-0000-0000-0000C2170000}"/>
    <cellStyle name="Separador de milhares 111 2 4" xfId="6429" xr:uid="{00000000-0005-0000-0000-0000C3170000}"/>
    <cellStyle name="Separador de milhares 111 3" xfId="4432" xr:uid="{00000000-0005-0000-0000-0000C4170000}"/>
    <cellStyle name="Separador de milhares 111 3 2" xfId="8080" xr:uid="{00000000-0005-0000-0000-0000C5170000}"/>
    <cellStyle name="Separador de milhares 111 4" xfId="3519" xr:uid="{00000000-0005-0000-0000-0000C6170000}"/>
    <cellStyle name="Separador de milhares 111 4 2" xfId="7589" xr:uid="{00000000-0005-0000-0000-0000C7170000}"/>
    <cellStyle name="Separador de milhares 112" xfId="1416" xr:uid="{00000000-0005-0000-0000-0000C8170000}"/>
    <cellStyle name="Separador de milhares 112 2" xfId="1417" xr:uid="{00000000-0005-0000-0000-0000C9170000}"/>
    <cellStyle name="Separador de milhares 112 2 2" xfId="4435" xr:uid="{00000000-0005-0000-0000-0000CA170000}"/>
    <cellStyle name="Separador de milhares 112 2 2 2" xfId="8083" xr:uid="{00000000-0005-0000-0000-0000CB170000}"/>
    <cellStyle name="Separador de milhares 112 2 3" xfId="3522" xr:uid="{00000000-0005-0000-0000-0000CC170000}"/>
    <cellStyle name="Separador de milhares 112 2 3 2" xfId="7592" xr:uid="{00000000-0005-0000-0000-0000CD170000}"/>
    <cellStyle name="Separador de milhares 112 2 4" xfId="6430" xr:uid="{00000000-0005-0000-0000-0000CE170000}"/>
    <cellStyle name="Separador de milhares 112 3" xfId="4434" xr:uid="{00000000-0005-0000-0000-0000CF170000}"/>
    <cellStyle name="Separador de milhares 112 3 2" xfId="8082" xr:uid="{00000000-0005-0000-0000-0000D0170000}"/>
    <cellStyle name="Separador de milhares 112 4" xfId="3521" xr:uid="{00000000-0005-0000-0000-0000D1170000}"/>
    <cellStyle name="Separador de milhares 112 4 2" xfId="7591" xr:uid="{00000000-0005-0000-0000-0000D2170000}"/>
    <cellStyle name="Separador de milhares 113" xfId="1418" xr:uid="{00000000-0005-0000-0000-0000D3170000}"/>
    <cellStyle name="Separador de milhares 113 2" xfId="1419" xr:uid="{00000000-0005-0000-0000-0000D4170000}"/>
    <cellStyle name="Separador de milhares 113 2 2" xfId="4437" xr:uid="{00000000-0005-0000-0000-0000D5170000}"/>
    <cellStyle name="Separador de milhares 113 2 2 2" xfId="8085" xr:uid="{00000000-0005-0000-0000-0000D6170000}"/>
    <cellStyle name="Separador de milhares 113 2 3" xfId="3524" xr:uid="{00000000-0005-0000-0000-0000D7170000}"/>
    <cellStyle name="Separador de milhares 113 2 3 2" xfId="7594" xr:uid="{00000000-0005-0000-0000-0000D8170000}"/>
    <cellStyle name="Separador de milhares 113 2 4" xfId="6431" xr:uid="{00000000-0005-0000-0000-0000D9170000}"/>
    <cellStyle name="Separador de milhares 113 3" xfId="4436" xr:uid="{00000000-0005-0000-0000-0000DA170000}"/>
    <cellStyle name="Separador de milhares 113 3 2" xfId="8084" xr:uid="{00000000-0005-0000-0000-0000DB170000}"/>
    <cellStyle name="Separador de milhares 113 4" xfId="3523" xr:uid="{00000000-0005-0000-0000-0000DC170000}"/>
    <cellStyle name="Separador de milhares 113 4 2" xfId="7593" xr:uid="{00000000-0005-0000-0000-0000DD170000}"/>
    <cellStyle name="Separador de milhares 114" xfId="1420" xr:uid="{00000000-0005-0000-0000-0000DE170000}"/>
    <cellStyle name="Separador de milhares 114 2" xfId="1421" xr:uid="{00000000-0005-0000-0000-0000DF170000}"/>
    <cellStyle name="Separador de milhares 114 2 2" xfId="4439" xr:uid="{00000000-0005-0000-0000-0000E0170000}"/>
    <cellStyle name="Separador de milhares 114 2 2 2" xfId="8087" xr:uid="{00000000-0005-0000-0000-0000E1170000}"/>
    <cellStyle name="Separador de milhares 114 2 3" xfId="3526" xr:uid="{00000000-0005-0000-0000-0000E2170000}"/>
    <cellStyle name="Separador de milhares 114 2 3 2" xfId="7596" xr:uid="{00000000-0005-0000-0000-0000E3170000}"/>
    <cellStyle name="Separador de milhares 114 2 4" xfId="6432" xr:uid="{00000000-0005-0000-0000-0000E4170000}"/>
    <cellStyle name="Separador de milhares 114 3" xfId="4438" xr:uid="{00000000-0005-0000-0000-0000E5170000}"/>
    <cellStyle name="Separador de milhares 114 3 2" xfId="8086" xr:uid="{00000000-0005-0000-0000-0000E6170000}"/>
    <cellStyle name="Separador de milhares 114 4" xfId="3525" xr:uid="{00000000-0005-0000-0000-0000E7170000}"/>
    <cellStyle name="Separador de milhares 114 4 2" xfId="7595" xr:uid="{00000000-0005-0000-0000-0000E8170000}"/>
    <cellStyle name="Separador de milhares 115" xfId="1422" xr:uid="{00000000-0005-0000-0000-0000E9170000}"/>
    <cellStyle name="Separador de milhares 115 2" xfId="1423" xr:uid="{00000000-0005-0000-0000-0000EA170000}"/>
    <cellStyle name="Separador de milhares 115 2 2" xfId="4441" xr:uid="{00000000-0005-0000-0000-0000EB170000}"/>
    <cellStyle name="Separador de milhares 115 2 2 2" xfId="8089" xr:uid="{00000000-0005-0000-0000-0000EC170000}"/>
    <cellStyle name="Separador de milhares 115 2 3" xfId="3528" xr:uid="{00000000-0005-0000-0000-0000ED170000}"/>
    <cellStyle name="Separador de milhares 115 2 3 2" xfId="7598" xr:uid="{00000000-0005-0000-0000-0000EE170000}"/>
    <cellStyle name="Separador de milhares 115 2 4" xfId="6433" xr:uid="{00000000-0005-0000-0000-0000EF170000}"/>
    <cellStyle name="Separador de milhares 115 3" xfId="4440" xr:uid="{00000000-0005-0000-0000-0000F0170000}"/>
    <cellStyle name="Separador de milhares 115 3 2" xfId="8088" xr:uid="{00000000-0005-0000-0000-0000F1170000}"/>
    <cellStyle name="Separador de milhares 115 4" xfId="3527" xr:uid="{00000000-0005-0000-0000-0000F2170000}"/>
    <cellStyle name="Separador de milhares 115 4 2" xfId="7597" xr:uid="{00000000-0005-0000-0000-0000F3170000}"/>
    <cellStyle name="Separador de milhares 116" xfId="1424" xr:uid="{00000000-0005-0000-0000-0000F4170000}"/>
    <cellStyle name="Separador de milhares 116 2" xfId="1425" xr:uid="{00000000-0005-0000-0000-0000F5170000}"/>
    <cellStyle name="Separador de milhares 116 2 2" xfId="4443" xr:uid="{00000000-0005-0000-0000-0000F6170000}"/>
    <cellStyle name="Separador de milhares 116 2 2 2" xfId="8091" xr:uid="{00000000-0005-0000-0000-0000F7170000}"/>
    <cellStyle name="Separador de milhares 116 2 3" xfId="3530" xr:uid="{00000000-0005-0000-0000-0000F8170000}"/>
    <cellStyle name="Separador de milhares 116 2 3 2" xfId="7600" xr:uid="{00000000-0005-0000-0000-0000F9170000}"/>
    <cellStyle name="Separador de milhares 116 2 4" xfId="6434" xr:uid="{00000000-0005-0000-0000-0000FA170000}"/>
    <cellStyle name="Separador de milhares 116 3" xfId="4442" xr:uid="{00000000-0005-0000-0000-0000FB170000}"/>
    <cellStyle name="Separador de milhares 116 3 2" xfId="8090" xr:uid="{00000000-0005-0000-0000-0000FC170000}"/>
    <cellStyle name="Separador de milhares 116 4" xfId="3529" xr:uid="{00000000-0005-0000-0000-0000FD170000}"/>
    <cellStyle name="Separador de milhares 116 4 2" xfId="7599" xr:uid="{00000000-0005-0000-0000-0000FE170000}"/>
    <cellStyle name="Separador de milhares 117" xfId="1426" xr:uid="{00000000-0005-0000-0000-0000FF170000}"/>
    <cellStyle name="Separador de milhares 117 2" xfId="1427" xr:uid="{00000000-0005-0000-0000-000000180000}"/>
    <cellStyle name="Separador de milhares 117 2 2" xfId="4445" xr:uid="{00000000-0005-0000-0000-000001180000}"/>
    <cellStyle name="Separador de milhares 117 2 2 2" xfId="8093" xr:uid="{00000000-0005-0000-0000-000002180000}"/>
    <cellStyle name="Separador de milhares 117 2 3" xfId="3532" xr:uid="{00000000-0005-0000-0000-000003180000}"/>
    <cellStyle name="Separador de milhares 117 2 3 2" xfId="7602" xr:uid="{00000000-0005-0000-0000-000004180000}"/>
    <cellStyle name="Separador de milhares 117 2 4" xfId="6435" xr:uid="{00000000-0005-0000-0000-000005180000}"/>
    <cellStyle name="Separador de milhares 117 3" xfId="4444" xr:uid="{00000000-0005-0000-0000-000006180000}"/>
    <cellStyle name="Separador de milhares 117 3 2" xfId="8092" xr:uid="{00000000-0005-0000-0000-000007180000}"/>
    <cellStyle name="Separador de milhares 117 4" xfId="3531" xr:uid="{00000000-0005-0000-0000-000008180000}"/>
    <cellStyle name="Separador de milhares 117 4 2" xfId="7601" xr:uid="{00000000-0005-0000-0000-000009180000}"/>
    <cellStyle name="Separador de milhares 118" xfId="1428" xr:uid="{00000000-0005-0000-0000-00000A180000}"/>
    <cellStyle name="Separador de milhares 118 2" xfId="1429" xr:uid="{00000000-0005-0000-0000-00000B180000}"/>
    <cellStyle name="Separador de milhares 118 2 2" xfId="4447" xr:uid="{00000000-0005-0000-0000-00000C180000}"/>
    <cellStyle name="Separador de milhares 118 2 2 2" xfId="8095" xr:uid="{00000000-0005-0000-0000-00000D180000}"/>
    <cellStyle name="Separador de milhares 118 2 3" xfId="3534" xr:uid="{00000000-0005-0000-0000-00000E180000}"/>
    <cellStyle name="Separador de milhares 118 2 3 2" xfId="7604" xr:uid="{00000000-0005-0000-0000-00000F180000}"/>
    <cellStyle name="Separador de milhares 118 2 4" xfId="6436" xr:uid="{00000000-0005-0000-0000-000010180000}"/>
    <cellStyle name="Separador de milhares 118 3" xfId="4446" xr:uid="{00000000-0005-0000-0000-000011180000}"/>
    <cellStyle name="Separador de milhares 118 3 2" xfId="8094" xr:uid="{00000000-0005-0000-0000-000012180000}"/>
    <cellStyle name="Separador de milhares 118 4" xfId="3533" xr:uid="{00000000-0005-0000-0000-000013180000}"/>
    <cellStyle name="Separador de milhares 118 4 2" xfId="7603" xr:uid="{00000000-0005-0000-0000-000014180000}"/>
    <cellStyle name="Separador de milhares 119" xfId="1430" xr:uid="{00000000-0005-0000-0000-000015180000}"/>
    <cellStyle name="Separador de milhares 119 2" xfId="1431" xr:uid="{00000000-0005-0000-0000-000016180000}"/>
    <cellStyle name="Separador de milhares 119 2 2" xfId="4449" xr:uid="{00000000-0005-0000-0000-000017180000}"/>
    <cellStyle name="Separador de milhares 119 2 2 2" xfId="8097" xr:uid="{00000000-0005-0000-0000-000018180000}"/>
    <cellStyle name="Separador de milhares 119 2 3" xfId="3536" xr:uid="{00000000-0005-0000-0000-000019180000}"/>
    <cellStyle name="Separador de milhares 119 2 3 2" xfId="7606" xr:uid="{00000000-0005-0000-0000-00001A180000}"/>
    <cellStyle name="Separador de milhares 119 2 4" xfId="6437" xr:uid="{00000000-0005-0000-0000-00001B180000}"/>
    <cellStyle name="Separador de milhares 119 3" xfId="4448" xr:uid="{00000000-0005-0000-0000-00001C180000}"/>
    <cellStyle name="Separador de milhares 119 3 2" xfId="8096" xr:uid="{00000000-0005-0000-0000-00001D180000}"/>
    <cellStyle name="Separador de milhares 119 4" xfId="3535" xr:uid="{00000000-0005-0000-0000-00001E180000}"/>
    <cellStyle name="Separador de milhares 119 4 2" xfId="7605" xr:uid="{00000000-0005-0000-0000-00001F180000}"/>
    <cellStyle name="Separador de milhares 12" xfId="44" xr:uid="{00000000-0005-0000-0000-000020180000}"/>
    <cellStyle name="Separador de milhares 12 2" xfId="1432" xr:uid="{00000000-0005-0000-0000-000021180000}"/>
    <cellStyle name="Separador de milhares 12 2 2" xfId="1433" xr:uid="{00000000-0005-0000-0000-000022180000}"/>
    <cellStyle name="Separador de milhares 12 2 2 2" xfId="4451" xr:uid="{00000000-0005-0000-0000-000023180000}"/>
    <cellStyle name="Separador de milhares 12 2 2 2 2" xfId="8099" xr:uid="{00000000-0005-0000-0000-000024180000}"/>
    <cellStyle name="Separador de milhares 12 2 2 3" xfId="3538" xr:uid="{00000000-0005-0000-0000-000025180000}"/>
    <cellStyle name="Separador de milhares 12 2 2 3 2" xfId="7608" xr:uid="{00000000-0005-0000-0000-000026180000}"/>
    <cellStyle name="Separador de milhares 12 2 2 4" xfId="6438" xr:uid="{00000000-0005-0000-0000-000027180000}"/>
    <cellStyle name="Separador de milhares 12 2 3" xfId="4450" xr:uid="{00000000-0005-0000-0000-000028180000}"/>
    <cellStyle name="Separador de milhares 12 2 3 2" xfId="8098" xr:uid="{00000000-0005-0000-0000-000029180000}"/>
    <cellStyle name="Separador de milhares 12 2 4" xfId="3537" xr:uid="{00000000-0005-0000-0000-00002A180000}"/>
    <cellStyle name="Separador de milhares 12 2 4 2" xfId="7607" xr:uid="{00000000-0005-0000-0000-00002B180000}"/>
    <cellStyle name="Separador de milhares 12 3" xfId="1434" xr:uid="{00000000-0005-0000-0000-00002C180000}"/>
    <cellStyle name="Separador de milhares 12 3 2" xfId="4452" xr:uid="{00000000-0005-0000-0000-00002D180000}"/>
    <cellStyle name="Separador de milhares 12 3 2 2" xfId="8100" xr:uid="{00000000-0005-0000-0000-00002E180000}"/>
    <cellStyle name="Separador de milhares 12 3 3" xfId="3539" xr:uid="{00000000-0005-0000-0000-00002F180000}"/>
    <cellStyle name="Separador de milhares 12 3 3 2" xfId="7609" xr:uid="{00000000-0005-0000-0000-000030180000}"/>
    <cellStyle name="Separador de milhares 12 3 4" xfId="6439" xr:uid="{00000000-0005-0000-0000-000031180000}"/>
    <cellStyle name="Separador de milhares 12 4" xfId="3110" xr:uid="{00000000-0005-0000-0000-000032180000}"/>
    <cellStyle name="Separador de milhares 12 4 2" xfId="7511" xr:uid="{00000000-0005-0000-0000-000033180000}"/>
    <cellStyle name="Separador de milhares 120" xfId="1435" xr:uid="{00000000-0005-0000-0000-000034180000}"/>
    <cellStyle name="Separador de milhares 120 2" xfId="1436" xr:uid="{00000000-0005-0000-0000-000035180000}"/>
    <cellStyle name="Separador de milhares 120 2 2" xfId="4454" xr:uid="{00000000-0005-0000-0000-000036180000}"/>
    <cellStyle name="Separador de milhares 120 2 2 2" xfId="8102" xr:uid="{00000000-0005-0000-0000-000037180000}"/>
    <cellStyle name="Separador de milhares 120 2 3" xfId="3541" xr:uid="{00000000-0005-0000-0000-000038180000}"/>
    <cellStyle name="Separador de milhares 120 2 3 2" xfId="7611" xr:uid="{00000000-0005-0000-0000-000039180000}"/>
    <cellStyle name="Separador de milhares 120 2 4" xfId="6440" xr:uid="{00000000-0005-0000-0000-00003A180000}"/>
    <cellStyle name="Separador de milhares 120 3" xfId="4453" xr:uid="{00000000-0005-0000-0000-00003B180000}"/>
    <cellStyle name="Separador de milhares 120 3 2" xfId="8101" xr:uid="{00000000-0005-0000-0000-00003C180000}"/>
    <cellStyle name="Separador de milhares 120 4" xfId="3540" xr:uid="{00000000-0005-0000-0000-00003D180000}"/>
    <cellStyle name="Separador de milhares 120 4 2" xfId="7610" xr:uid="{00000000-0005-0000-0000-00003E180000}"/>
    <cellStyle name="Separador de milhares 121" xfId="1437" xr:uid="{00000000-0005-0000-0000-00003F180000}"/>
    <cellStyle name="Separador de milhares 121 2" xfId="1438" xr:uid="{00000000-0005-0000-0000-000040180000}"/>
    <cellStyle name="Separador de milhares 121 2 2" xfId="4456" xr:uid="{00000000-0005-0000-0000-000041180000}"/>
    <cellStyle name="Separador de milhares 121 2 2 2" xfId="8104" xr:uid="{00000000-0005-0000-0000-000042180000}"/>
    <cellStyle name="Separador de milhares 121 2 3" xfId="3543" xr:uid="{00000000-0005-0000-0000-000043180000}"/>
    <cellStyle name="Separador de milhares 121 2 3 2" xfId="7613" xr:uid="{00000000-0005-0000-0000-000044180000}"/>
    <cellStyle name="Separador de milhares 121 2 4" xfId="6441" xr:uid="{00000000-0005-0000-0000-000045180000}"/>
    <cellStyle name="Separador de milhares 121 3" xfId="4455" xr:uid="{00000000-0005-0000-0000-000046180000}"/>
    <cellStyle name="Separador de milhares 121 3 2" xfId="8103" xr:uid="{00000000-0005-0000-0000-000047180000}"/>
    <cellStyle name="Separador de milhares 121 4" xfId="3542" xr:uid="{00000000-0005-0000-0000-000048180000}"/>
    <cellStyle name="Separador de milhares 121 4 2" xfId="7612" xr:uid="{00000000-0005-0000-0000-000049180000}"/>
    <cellStyle name="Separador de milhares 122" xfId="1439" xr:uid="{00000000-0005-0000-0000-00004A180000}"/>
    <cellStyle name="Separador de milhares 122 2" xfId="1440" xr:uid="{00000000-0005-0000-0000-00004B180000}"/>
    <cellStyle name="Separador de milhares 122 2 2" xfId="4458" xr:uid="{00000000-0005-0000-0000-00004C180000}"/>
    <cellStyle name="Separador de milhares 122 2 2 2" xfId="8106" xr:uid="{00000000-0005-0000-0000-00004D180000}"/>
    <cellStyle name="Separador de milhares 122 2 3" xfId="3545" xr:uid="{00000000-0005-0000-0000-00004E180000}"/>
    <cellStyle name="Separador de milhares 122 2 3 2" xfId="7615" xr:uid="{00000000-0005-0000-0000-00004F180000}"/>
    <cellStyle name="Separador de milhares 122 2 4" xfId="6442" xr:uid="{00000000-0005-0000-0000-000050180000}"/>
    <cellStyle name="Separador de milhares 122 3" xfId="4457" xr:uid="{00000000-0005-0000-0000-000051180000}"/>
    <cellStyle name="Separador de milhares 122 3 2" xfId="8105" xr:uid="{00000000-0005-0000-0000-000052180000}"/>
    <cellStyle name="Separador de milhares 122 4" xfId="3544" xr:uid="{00000000-0005-0000-0000-000053180000}"/>
    <cellStyle name="Separador de milhares 122 4 2" xfId="7614" xr:uid="{00000000-0005-0000-0000-000054180000}"/>
    <cellStyle name="Separador de milhares 123" xfId="1441" xr:uid="{00000000-0005-0000-0000-000055180000}"/>
    <cellStyle name="Separador de milhares 123 2" xfId="1442" xr:uid="{00000000-0005-0000-0000-000056180000}"/>
    <cellStyle name="Separador de milhares 123 2 2" xfId="4460" xr:uid="{00000000-0005-0000-0000-000057180000}"/>
    <cellStyle name="Separador de milhares 123 2 2 2" xfId="8108" xr:uid="{00000000-0005-0000-0000-000058180000}"/>
    <cellStyle name="Separador de milhares 123 2 3" xfId="3547" xr:uid="{00000000-0005-0000-0000-000059180000}"/>
    <cellStyle name="Separador de milhares 123 2 3 2" xfId="7617" xr:uid="{00000000-0005-0000-0000-00005A180000}"/>
    <cellStyle name="Separador de milhares 123 2 4" xfId="6443" xr:uid="{00000000-0005-0000-0000-00005B180000}"/>
    <cellStyle name="Separador de milhares 123 3" xfId="4459" xr:uid="{00000000-0005-0000-0000-00005C180000}"/>
    <cellStyle name="Separador de milhares 123 3 2" xfId="8107" xr:uid="{00000000-0005-0000-0000-00005D180000}"/>
    <cellStyle name="Separador de milhares 123 4" xfId="3546" xr:uid="{00000000-0005-0000-0000-00005E180000}"/>
    <cellStyle name="Separador de milhares 123 4 2" xfId="7616" xr:uid="{00000000-0005-0000-0000-00005F180000}"/>
    <cellStyle name="Separador de milhares 124" xfId="1443" xr:uid="{00000000-0005-0000-0000-000060180000}"/>
    <cellStyle name="Separador de milhares 124 2" xfId="1444" xr:uid="{00000000-0005-0000-0000-000061180000}"/>
    <cellStyle name="Separador de milhares 124 2 2" xfId="4462" xr:uid="{00000000-0005-0000-0000-000062180000}"/>
    <cellStyle name="Separador de milhares 124 2 2 2" xfId="8110" xr:uid="{00000000-0005-0000-0000-000063180000}"/>
    <cellStyle name="Separador de milhares 124 2 3" xfId="3549" xr:uid="{00000000-0005-0000-0000-000064180000}"/>
    <cellStyle name="Separador de milhares 124 2 3 2" xfId="7619" xr:uid="{00000000-0005-0000-0000-000065180000}"/>
    <cellStyle name="Separador de milhares 124 2 4" xfId="6444" xr:uid="{00000000-0005-0000-0000-000066180000}"/>
    <cellStyle name="Separador de milhares 124 3" xfId="4461" xr:uid="{00000000-0005-0000-0000-000067180000}"/>
    <cellStyle name="Separador de milhares 124 3 2" xfId="8109" xr:uid="{00000000-0005-0000-0000-000068180000}"/>
    <cellStyle name="Separador de milhares 124 4" xfId="3548" xr:uid="{00000000-0005-0000-0000-000069180000}"/>
    <cellStyle name="Separador de milhares 124 4 2" xfId="7618" xr:uid="{00000000-0005-0000-0000-00006A180000}"/>
    <cellStyle name="Separador de milhares 125" xfId="1445" xr:uid="{00000000-0005-0000-0000-00006B180000}"/>
    <cellStyle name="Separador de milhares 125 2" xfId="1446" xr:uid="{00000000-0005-0000-0000-00006C180000}"/>
    <cellStyle name="Separador de milhares 125 2 2" xfId="4464" xr:uid="{00000000-0005-0000-0000-00006D180000}"/>
    <cellStyle name="Separador de milhares 125 2 2 2" xfId="8112" xr:uid="{00000000-0005-0000-0000-00006E180000}"/>
    <cellStyle name="Separador de milhares 125 2 3" xfId="3551" xr:uid="{00000000-0005-0000-0000-00006F180000}"/>
    <cellStyle name="Separador de milhares 125 2 3 2" xfId="7621" xr:uid="{00000000-0005-0000-0000-000070180000}"/>
    <cellStyle name="Separador de milhares 125 2 4" xfId="6445" xr:uid="{00000000-0005-0000-0000-000071180000}"/>
    <cellStyle name="Separador de milhares 125 3" xfId="4463" xr:uid="{00000000-0005-0000-0000-000072180000}"/>
    <cellStyle name="Separador de milhares 125 3 2" xfId="8111" xr:uid="{00000000-0005-0000-0000-000073180000}"/>
    <cellStyle name="Separador de milhares 125 4" xfId="3550" xr:uid="{00000000-0005-0000-0000-000074180000}"/>
    <cellStyle name="Separador de milhares 125 4 2" xfId="7620" xr:uid="{00000000-0005-0000-0000-000075180000}"/>
    <cellStyle name="Separador de milhares 126" xfId="1447" xr:uid="{00000000-0005-0000-0000-000076180000}"/>
    <cellStyle name="Separador de milhares 126 2" xfId="1448" xr:uid="{00000000-0005-0000-0000-000077180000}"/>
    <cellStyle name="Separador de milhares 126 2 2" xfId="4466" xr:uid="{00000000-0005-0000-0000-000078180000}"/>
    <cellStyle name="Separador de milhares 126 2 2 2" xfId="8114" xr:uid="{00000000-0005-0000-0000-000079180000}"/>
    <cellStyle name="Separador de milhares 126 2 3" xfId="3553" xr:uid="{00000000-0005-0000-0000-00007A180000}"/>
    <cellStyle name="Separador de milhares 126 2 3 2" xfId="7623" xr:uid="{00000000-0005-0000-0000-00007B180000}"/>
    <cellStyle name="Separador de milhares 126 2 4" xfId="6446" xr:uid="{00000000-0005-0000-0000-00007C180000}"/>
    <cellStyle name="Separador de milhares 126 3" xfId="4465" xr:uid="{00000000-0005-0000-0000-00007D180000}"/>
    <cellStyle name="Separador de milhares 126 3 2" xfId="8113" xr:uid="{00000000-0005-0000-0000-00007E180000}"/>
    <cellStyle name="Separador de milhares 126 4" xfId="3552" xr:uid="{00000000-0005-0000-0000-00007F180000}"/>
    <cellStyle name="Separador de milhares 126 4 2" xfId="7622" xr:uid="{00000000-0005-0000-0000-000080180000}"/>
    <cellStyle name="Separador de milhares 127" xfId="1449" xr:uid="{00000000-0005-0000-0000-000081180000}"/>
    <cellStyle name="Separador de milhares 127 2" xfId="1450" xr:uid="{00000000-0005-0000-0000-000082180000}"/>
    <cellStyle name="Separador de milhares 127 2 2" xfId="4468" xr:uid="{00000000-0005-0000-0000-000083180000}"/>
    <cellStyle name="Separador de milhares 127 2 2 2" xfId="8116" xr:uid="{00000000-0005-0000-0000-000084180000}"/>
    <cellStyle name="Separador de milhares 127 2 3" xfId="3555" xr:uid="{00000000-0005-0000-0000-000085180000}"/>
    <cellStyle name="Separador de milhares 127 2 3 2" xfId="7625" xr:uid="{00000000-0005-0000-0000-000086180000}"/>
    <cellStyle name="Separador de milhares 127 2 4" xfId="6447" xr:uid="{00000000-0005-0000-0000-000087180000}"/>
    <cellStyle name="Separador de milhares 127 3" xfId="4467" xr:uid="{00000000-0005-0000-0000-000088180000}"/>
    <cellStyle name="Separador de milhares 127 3 2" xfId="8115" xr:uid="{00000000-0005-0000-0000-000089180000}"/>
    <cellStyle name="Separador de milhares 127 4" xfId="3554" xr:uid="{00000000-0005-0000-0000-00008A180000}"/>
    <cellStyle name="Separador de milhares 127 4 2" xfId="7624" xr:uid="{00000000-0005-0000-0000-00008B180000}"/>
    <cellStyle name="Separador de milhares 128" xfId="1451" xr:uid="{00000000-0005-0000-0000-00008C180000}"/>
    <cellStyle name="Separador de milhares 128 2" xfId="1452" xr:uid="{00000000-0005-0000-0000-00008D180000}"/>
    <cellStyle name="Separador de milhares 128 2 2" xfId="4470" xr:uid="{00000000-0005-0000-0000-00008E180000}"/>
    <cellStyle name="Separador de milhares 128 2 2 2" xfId="8118" xr:uid="{00000000-0005-0000-0000-00008F180000}"/>
    <cellStyle name="Separador de milhares 128 2 3" xfId="3557" xr:uid="{00000000-0005-0000-0000-000090180000}"/>
    <cellStyle name="Separador de milhares 128 2 3 2" xfId="7627" xr:uid="{00000000-0005-0000-0000-000091180000}"/>
    <cellStyle name="Separador de milhares 128 2 4" xfId="6448" xr:uid="{00000000-0005-0000-0000-000092180000}"/>
    <cellStyle name="Separador de milhares 128 3" xfId="4469" xr:uid="{00000000-0005-0000-0000-000093180000}"/>
    <cellStyle name="Separador de milhares 128 3 2" xfId="8117" xr:uid="{00000000-0005-0000-0000-000094180000}"/>
    <cellStyle name="Separador de milhares 128 4" xfId="3556" xr:uid="{00000000-0005-0000-0000-000095180000}"/>
    <cellStyle name="Separador de milhares 128 4 2" xfId="7626" xr:uid="{00000000-0005-0000-0000-000096180000}"/>
    <cellStyle name="Separador de milhares 129" xfId="1453" xr:uid="{00000000-0005-0000-0000-000097180000}"/>
    <cellStyle name="Separador de milhares 129 2" xfId="1454" xr:uid="{00000000-0005-0000-0000-000098180000}"/>
    <cellStyle name="Separador de milhares 129 2 2" xfId="4472" xr:uid="{00000000-0005-0000-0000-000099180000}"/>
    <cellStyle name="Separador de milhares 129 2 2 2" xfId="8120" xr:uid="{00000000-0005-0000-0000-00009A180000}"/>
    <cellStyle name="Separador de milhares 129 2 3" xfId="3559" xr:uid="{00000000-0005-0000-0000-00009B180000}"/>
    <cellStyle name="Separador de milhares 129 2 3 2" xfId="7629" xr:uid="{00000000-0005-0000-0000-00009C180000}"/>
    <cellStyle name="Separador de milhares 129 2 4" xfId="6449" xr:uid="{00000000-0005-0000-0000-00009D180000}"/>
    <cellStyle name="Separador de milhares 129 3" xfId="4471" xr:uid="{00000000-0005-0000-0000-00009E180000}"/>
    <cellStyle name="Separador de milhares 129 3 2" xfId="8119" xr:uid="{00000000-0005-0000-0000-00009F180000}"/>
    <cellStyle name="Separador de milhares 129 4" xfId="3558" xr:uid="{00000000-0005-0000-0000-0000A0180000}"/>
    <cellStyle name="Separador de milhares 129 4 2" xfId="7628" xr:uid="{00000000-0005-0000-0000-0000A1180000}"/>
    <cellStyle name="Separador de milhares 13" xfId="93" xr:uid="{00000000-0005-0000-0000-0000A2180000}"/>
    <cellStyle name="Separador de milhares 13 2" xfId="1456" xr:uid="{00000000-0005-0000-0000-0000A3180000}"/>
    <cellStyle name="Separador de milhares 13 2 2" xfId="1457" xr:uid="{00000000-0005-0000-0000-0000A4180000}"/>
    <cellStyle name="Separador de milhares 13 2 2 2" xfId="2431" xr:uid="{00000000-0005-0000-0000-0000A5180000}"/>
    <cellStyle name="Separador de milhares 13 2 2 2 2" xfId="3003" xr:uid="{00000000-0005-0000-0000-0000A6180000}"/>
    <cellStyle name="Separador de milhares 13 2 2 2 2 2" xfId="5898" xr:uid="{00000000-0005-0000-0000-0000A7180000}"/>
    <cellStyle name="Separador de milhares 13 2 2 2 2 2 2" xfId="9307" xr:uid="{00000000-0005-0000-0000-0000A8180000}"/>
    <cellStyle name="Separador de milhares 13 2 2 2 2 3" xfId="7416" xr:uid="{00000000-0005-0000-0000-0000A9180000}"/>
    <cellStyle name="Separador de milhares 13 2 2 2 3" xfId="5897" xr:uid="{00000000-0005-0000-0000-0000AA180000}"/>
    <cellStyle name="Separador de milhares 13 2 2 2 3 2" xfId="9306" xr:uid="{00000000-0005-0000-0000-0000AB180000}"/>
    <cellStyle name="Separador de milhares 13 2 2 2 4" xfId="6931" xr:uid="{00000000-0005-0000-0000-0000AC180000}"/>
    <cellStyle name="Separador de milhares 13 2 2 3" xfId="2432" xr:uid="{00000000-0005-0000-0000-0000AD180000}"/>
    <cellStyle name="Separador de milhares 13 2 2 3 2" xfId="4475" xr:uid="{00000000-0005-0000-0000-0000AE180000}"/>
    <cellStyle name="Separador de milhares 13 2 2 3 2 2" xfId="8123" xr:uid="{00000000-0005-0000-0000-0000AF180000}"/>
    <cellStyle name="Separador de milhares 13 2 2 3 3" xfId="3562" xr:uid="{00000000-0005-0000-0000-0000B0180000}"/>
    <cellStyle name="Separador de milhares 13 2 2 3 3 2" xfId="7632" xr:uid="{00000000-0005-0000-0000-0000B1180000}"/>
    <cellStyle name="Separador de milhares 13 2 2 3 4" xfId="6932" xr:uid="{00000000-0005-0000-0000-0000B2180000}"/>
    <cellStyle name="Separador de milhares 13 2 2 4" xfId="2745" xr:uid="{00000000-0005-0000-0000-0000B3180000}"/>
    <cellStyle name="Separador de milhares 13 2 2 4 2" xfId="5899" xr:uid="{00000000-0005-0000-0000-0000B4180000}"/>
    <cellStyle name="Separador de milhares 13 2 2 4 2 2" xfId="9308" xr:uid="{00000000-0005-0000-0000-0000B5180000}"/>
    <cellStyle name="Separador de milhares 13 2 2 4 3" xfId="7159" xr:uid="{00000000-0005-0000-0000-0000B6180000}"/>
    <cellStyle name="Separador de milhares 13 2 2 5" xfId="6451" xr:uid="{00000000-0005-0000-0000-0000B7180000}"/>
    <cellStyle name="Separador de milhares 13 2 3" xfId="2433" xr:uid="{00000000-0005-0000-0000-0000B8180000}"/>
    <cellStyle name="Separador de milhares 13 2 3 2" xfId="2817" xr:uid="{00000000-0005-0000-0000-0000B9180000}"/>
    <cellStyle name="Separador de milhares 13 2 3 2 2" xfId="5901" xr:uid="{00000000-0005-0000-0000-0000BA180000}"/>
    <cellStyle name="Separador de milhares 13 2 3 2 2 2" xfId="9310" xr:uid="{00000000-0005-0000-0000-0000BB180000}"/>
    <cellStyle name="Separador de milhares 13 2 3 2 3" xfId="7230" xr:uid="{00000000-0005-0000-0000-0000BC180000}"/>
    <cellStyle name="Separador de milhares 13 2 3 3" xfId="5900" xr:uid="{00000000-0005-0000-0000-0000BD180000}"/>
    <cellStyle name="Separador de milhares 13 2 3 3 2" xfId="9309" xr:uid="{00000000-0005-0000-0000-0000BE180000}"/>
    <cellStyle name="Separador de milhares 13 2 3 4" xfId="6933" xr:uid="{00000000-0005-0000-0000-0000BF180000}"/>
    <cellStyle name="Separador de milhares 13 2 4" xfId="2434" xr:uid="{00000000-0005-0000-0000-0000C0180000}"/>
    <cellStyle name="Separador de milhares 13 2 4 2" xfId="2867" xr:uid="{00000000-0005-0000-0000-0000C1180000}"/>
    <cellStyle name="Separador de milhares 13 2 4 2 2" xfId="5903" xr:uid="{00000000-0005-0000-0000-0000C2180000}"/>
    <cellStyle name="Separador de milhares 13 2 4 2 2 2" xfId="9312" xr:uid="{00000000-0005-0000-0000-0000C3180000}"/>
    <cellStyle name="Separador de milhares 13 2 4 2 3" xfId="7280" xr:uid="{00000000-0005-0000-0000-0000C4180000}"/>
    <cellStyle name="Separador de milhares 13 2 4 3" xfId="5902" xr:uid="{00000000-0005-0000-0000-0000C5180000}"/>
    <cellStyle name="Separador de milhares 13 2 4 3 2" xfId="9311" xr:uid="{00000000-0005-0000-0000-0000C6180000}"/>
    <cellStyle name="Separador de milhares 13 2 4 4" xfId="6934" xr:uid="{00000000-0005-0000-0000-0000C7180000}"/>
    <cellStyle name="Separador de milhares 13 2 5" xfId="2435" xr:uid="{00000000-0005-0000-0000-0000C8180000}"/>
    <cellStyle name="Separador de milhares 13 2 5 2" xfId="2945" xr:uid="{00000000-0005-0000-0000-0000C9180000}"/>
    <cellStyle name="Separador de milhares 13 2 5 2 2" xfId="5905" xr:uid="{00000000-0005-0000-0000-0000CA180000}"/>
    <cellStyle name="Separador de milhares 13 2 5 2 2 2" xfId="9314" xr:uid="{00000000-0005-0000-0000-0000CB180000}"/>
    <cellStyle name="Separador de milhares 13 2 5 2 3" xfId="7358" xr:uid="{00000000-0005-0000-0000-0000CC180000}"/>
    <cellStyle name="Separador de milhares 13 2 5 3" xfId="5904" xr:uid="{00000000-0005-0000-0000-0000CD180000}"/>
    <cellStyle name="Separador de milhares 13 2 5 3 2" xfId="9313" xr:uid="{00000000-0005-0000-0000-0000CE180000}"/>
    <cellStyle name="Separador de milhares 13 2 5 4" xfId="6935" xr:uid="{00000000-0005-0000-0000-0000CF180000}"/>
    <cellStyle name="Separador de milhares 13 2 6" xfId="2436" xr:uid="{00000000-0005-0000-0000-0000D0180000}"/>
    <cellStyle name="Separador de milhares 13 2 6 2" xfId="4474" xr:uid="{00000000-0005-0000-0000-0000D1180000}"/>
    <cellStyle name="Separador de milhares 13 2 6 2 2" xfId="8122" xr:uid="{00000000-0005-0000-0000-0000D2180000}"/>
    <cellStyle name="Separador de milhares 13 2 6 3" xfId="3561" xr:uid="{00000000-0005-0000-0000-0000D3180000}"/>
    <cellStyle name="Separador de milhares 13 2 6 3 2" xfId="7631" xr:uid="{00000000-0005-0000-0000-0000D4180000}"/>
    <cellStyle name="Separador de milhares 13 2 6 4" xfId="6936" xr:uid="{00000000-0005-0000-0000-0000D5180000}"/>
    <cellStyle name="Separador de milhares 13 2 7" xfId="2634" xr:uid="{00000000-0005-0000-0000-0000D6180000}"/>
    <cellStyle name="Separador de milhares 13 2 7 2" xfId="5906" xr:uid="{00000000-0005-0000-0000-0000D7180000}"/>
    <cellStyle name="Separador de milhares 13 2 7 2 2" xfId="9315" xr:uid="{00000000-0005-0000-0000-0000D8180000}"/>
    <cellStyle name="Separador de milhares 13 2 7 3" xfId="7050" xr:uid="{00000000-0005-0000-0000-0000D9180000}"/>
    <cellStyle name="Separador de milhares 13 3" xfId="1458" xr:uid="{00000000-0005-0000-0000-0000DA180000}"/>
    <cellStyle name="Separador de milhares 13 3 2" xfId="2437" xr:uid="{00000000-0005-0000-0000-0000DB180000}"/>
    <cellStyle name="Separador de milhares 13 3 2 2" xfId="2973" xr:uid="{00000000-0005-0000-0000-0000DC180000}"/>
    <cellStyle name="Separador de milhares 13 3 2 2 2" xfId="5908" xr:uid="{00000000-0005-0000-0000-0000DD180000}"/>
    <cellStyle name="Separador de milhares 13 3 2 2 2 2" xfId="9317" xr:uid="{00000000-0005-0000-0000-0000DE180000}"/>
    <cellStyle name="Separador de milhares 13 3 2 2 3" xfId="7386" xr:uid="{00000000-0005-0000-0000-0000DF180000}"/>
    <cellStyle name="Separador de milhares 13 3 2 3" xfId="5907" xr:uid="{00000000-0005-0000-0000-0000E0180000}"/>
    <cellStyle name="Separador de milhares 13 3 2 3 2" xfId="9316" xr:uid="{00000000-0005-0000-0000-0000E1180000}"/>
    <cellStyle name="Separador de milhares 13 3 2 4" xfId="6937" xr:uid="{00000000-0005-0000-0000-0000E2180000}"/>
    <cellStyle name="Separador de milhares 13 3 3" xfId="2438" xr:uid="{00000000-0005-0000-0000-0000E3180000}"/>
    <cellStyle name="Separador de milhares 13 3 3 2" xfId="4476" xr:uid="{00000000-0005-0000-0000-0000E4180000}"/>
    <cellStyle name="Separador de milhares 13 3 3 2 2" xfId="8124" xr:uid="{00000000-0005-0000-0000-0000E5180000}"/>
    <cellStyle name="Separador de milhares 13 3 3 3" xfId="3563" xr:uid="{00000000-0005-0000-0000-0000E6180000}"/>
    <cellStyle name="Separador de milhares 13 3 3 3 2" xfId="7633" xr:uid="{00000000-0005-0000-0000-0000E7180000}"/>
    <cellStyle name="Separador de milhares 13 3 3 4" xfId="6938" xr:uid="{00000000-0005-0000-0000-0000E8180000}"/>
    <cellStyle name="Separador de milhares 13 3 4" xfId="2663" xr:uid="{00000000-0005-0000-0000-0000E9180000}"/>
    <cellStyle name="Separador de milhares 13 3 4 2" xfId="5909" xr:uid="{00000000-0005-0000-0000-0000EA180000}"/>
    <cellStyle name="Separador de milhares 13 3 4 2 2" xfId="9318" xr:uid="{00000000-0005-0000-0000-0000EB180000}"/>
    <cellStyle name="Separador de milhares 13 3 4 3" xfId="7078" xr:uid="{00000000-0005-0000-0000-0000EC180000}"/>
    <cellStyle name="Separador de milhares 13 3 5" xfId="6452" xr:uid="{00000000-0005-0000-0000-0000ED180000}"/>
    <cellStyle name="Separador de milhares 13 4" xfId="1455" xr:uid="{00000000-0005-0000-0000-0000EE180000}"/>
    <cellStyle name="Separador de milhares 13 4 2" xfId="2439" xr:uid="{00000000-0005-0000-0000-0000EF180000}"/>
    <cellStyle name="Separador de milhares 13 4 2 2" xfId="4473" xr:uid="{00000000-0005-0000-0000-0000F0180000}"/>
    <cellStyle name="Separador de milhares 13 4 2 2 2" xfId="8121" xr:uid="{00000000-0005-0000-0000-0000F1180000}"/>
    <cellStyle name="Separador de milhares 13 4 2 3" xfId="3560" xr:uid="{00000000-0005-0000-0000-0000F2180000}"/>
    <cellStyle name="Separador de milhares 13 4 2 3 2" xfId="7630" xr:uid="{00000000-0005-0000-0000-0000F3180000}"/>
    <cellStyle name="Separador de milhares 13 4 2 4" xfId="6939" xr:uid="{00000000-0005-0000-0000-0000F4180000}"/>
    <cellStyle name="Separador de milhares 13 4 3" xfId="2816" xr:uid="{00000000-0005-0000-0000-0000F5180000}"/>
    <cellStyle name="Separador de milhares 13 4 3 2" xfId="5910" xr:uid="{00000000-0005-0000-0000-0000F6180000}"/>
    <cellStyle name="Separador de milhares 13 4 3 2 2" xfId="9319" xr:uid="{00000000-0005-0000-0000-0000F7180000}"/>
    <cellStyle name="Separador de milhares 13 4 3 3" xfId="7229" xr:uid="{00000000-0005-0000-0000-0000F8180000}"/>
    <cellStyle name="Separador de milhares 13 4 4" xfId="6450" xr:uid="{00000000-0005-0000-0000-0000F9180000}"/>
    <cellStyle name="Separador de milhares 13 5" xfId="2440" xr:uid="{00000000-0005-0000-0000-0000FA180000}"/>
    <cellStyle name="Separador de milhares 13 5 2" xfId="2866" xr:uid="{00000000-0005-0000-0000-0000FB180000}"/>
    <cellStyle name="Separador de milhares 13 5 2 2" xfId="5912" xr:uid="{00000000-0005-0000-0000-0000FC180000}"/>
    <cellStyle name="Separador de milhares 13 5 2 2 2" xfId="9321" xr:uid="{00000000-0005-0000-0000-0000FD180000}"/>
    <cellStyle name="Separador de milhares 13 5 2 3" xfId="7279" xr:uid="{00000000-0005-0000-0000-0000FE180000}"/>
    <cellStyle name="Separador de milhares 13 5 3" xfId="5911" xr:uid="{00000000-0005-0000-0000-0000FF180000}"/>
    <cellStyle name="Separador de milhares 13 5 3 2" xfId="9320" xr:uid="{00000000-0005-0000-0000-000000190000}"/>
    <cellStyle name="Separador de milhares 13 5 4" xfId="6940" xr:uid="{00000000-0005-0000-0000-000001190000}"/>
    <cellStyle name="Separador de milhares 13 6" xfId="2441" xr:uid="{00000000-0005-0000-0000-000002190000}"/>
    <cellStyle name="Separador de milhares 13 6 2" xfId="2925" xr:uid="{00000000-0005-0000-0000-000003190000}"/>
    <cellStyle name="Separador de milhares 13 6 2 2" xfId="5914" xr:uid="{00000000-0005-0000-0000-000004190000}"/>
    <cellStyle name="Separador de milhares 13 6 2 2 2" xfId="9323" xr:uid="{00000000-0005-0000-0000-000005190000}"/>
    <cellStyle name="Separador de milhares 13 6 2 3" xfId="7338" xr:uid="{00000000-0005-0000-0000-000006190000}"/>
    <cellStyle name="Separador de milhares 13 6 3" xfId="5913" xr:uid="{00000000-0005-0000-0000-000007190000}"/>
    <cellStyle name="Separador de milhares 13 6 3 2" xfId="9322" xr:uid="{00000000-0005-0000-0000-000008190000}"/>
    <cellStyle name="Separador de milhares 13 6 4" xfId="6941" xr:uid="{00000000-0005-0000-0000-000009190000}"/>
    <cellStyle name="Separador de milhares 13 7" xfId="2614" xr:uid="{00000000-0005-0000-0000-00000A190000}"/>
    <cellStyle name="Separador de milhares 13 7 2" xfId="5915" xr:uid="{00000000-0005-0000-0000-00000B190000}"/>
    <cellStyle name="Separador de milhares 13 7 2 2" xfId="9324" xr:uid="{00000000-0005-0000-0000-00000C190000}"/>
    <cellStyle name="Separador de milhares 13 7 3" xfId="7030" xr:uid="{00000000-0005-0000-0000-00000D190000}"/>
    <cellStyle name="Separador de milhares 13 8" xfId="5896" xr:uid="{00000000-0005-0000-0000-00000E190000}"/>
    <cellStyle name="Separador de milhares 13 8 2" xfId="9305" xr:uid="{00000000-0005-0000-0000-00000F190000}"/>
    <cellStyle name="Separador de milhares 13 9" xfId="6248" xr:uid="{00000000-0005-0000-0000-000010190000}"/>
    <cellStyle name="Separador de milhares 130" xfId="1459" xr:uid="{00000000-0005-0000-0000-000011190000}"/>
    <cellStyle name="Separador de milhares 130 2" xfId="1460" xr:uid="{00000000-0005-0000-0000-000012190000}"/>
    <cellStyle name="Separador de milhares 130 2 2" xfId="4478" xr:uid="{00000000-0005-0000-0000-000013190000}"/>
    <cellStyle name="Separador de milhares 130 2 2 2" xfId="8126" xr:uid="{00000000-0005-0000-0000-000014190000}"/>
    <cellStyle name="Separador de milhares 130 2 3" xfId="3565" xr:uid="{00000000-0005-0000-0000-000015190000}"/>
    <cellStyle name="Separador de milhares 130 2 3 2" xfId="7635" xr:uid="{00000000-0005-0000-0000-000016190000}"/>
    <cellStyle name="Separador de milhares 130 2 4" xfId="6453" xr:uid="{00000000-0005-0000-0000-000017190000}"/>
    <cellStyle name="Separador de milhares 130 3" xfId="4477" xr:uid="{00000000-0005-0000-0000-000018190000}"/>
    <cellStyle name="Separador de milhares 130 3 2" xfId="8125" xr:uid="{00000000-0005-0000-0000-000019190000}"/>
    <cellStyle name="Separador de milhares 130 4" xfId="3564" xr:uid="{00000000-0005-0000-0000-00001A190000}"/>
    <cellStyle name="Separador de milhares 130 4 2" xfId="7634" xr:uid="{00000000-0005-0000-0000-00001B190000}"/>
    <cellStyle name="Separador de milhares 131" xfId="1461" xr:uid="{00000000-0005-0000-0000-00001C190000}"/>
    <cellStyle name="Separador de milhares 131 2" xfId="1462" xr:uid="{00000000-0005-0000-0000-00001D190000}"/>
    <cellStyle name="Separador de milhares 131 2 2" xfId="4480" xr:uid="{00000000-0005-0000-0000-00001E190000}"/>
    <cellStyle name="Separador de milhares 131 2 2 2" xfId="8128" xr:uid="{00000000-0005-0000-0000-00001F190000}"/>
    <cellStyle name="Separador de milhares 131 2 3" xfId="3567" xr:uid="{00000000-0005-0000-0000-000020190000}"/>
    <cellStyle name="Separador de milhares 131 2 3 2" xfId="7637" xr:uid="{00000000-0005-0000-0000-000021190000}"/>
    <cellStyle name="Separador de milhares 131 2 4" xfId="6454" xr:uid="{00000000-0005-0000-0000-000022190000}"/>
    <cellStyle name="Separador de milhares 131 3" xfId="4479" xr:uid="{00000000-0005-0000-0000-000023190000}"/>
    <cellStyle name="Separador de milhares 131 3 2" xfId="8127" xr:uid="{00000000-0005-0000-0000-000024190000}"/>
    <cellStyle name="Separador de milhares 131 4" xfId="3566" xr:uid="{00000000-0005-0000-0000-000025190000}"/>
    <cellStyle name="Separador de milhares 131 4 2" xfId="7636" xr:uid="{00000000-0005-0000-0000-000026190000}"/>
    <cellStyle name="Separador de milhares 132" xfId="1463" xr:uid="{00000000-0005-0000-0000-000027190000}"/>
    <cellStyle name="Separador de milhares 132 2" xfId="1464" xr:uid="{00000000-0005-0000-0000-000028190000}"/>
    <cellStyle name="Separador de milhares 132 2 2" xfId="4482" xr:uid="{00000000-0005-0000-0000-000029190000}"/>
    <cellStyle name="Separador de milhares 132 2 2 2" xfId="8130" xr:uid="{00000000-0005-0000-0000-00002A190000}"/>
    <cellStyle name="Separador de milhares 132 2 3" xfId="3569" xr:uid="{00000000-0005-0000-0000-00002B190000}"/>
    <cellStyle name="Separador de milhares 132 2 3 2" xfId="7639" xr:uid="{00000000-0005-0000-0000-00002C190000}"/>
    <cellStyle name="Separador de milhares 132 2 4" xfId="6455" xr:uid="{00000000-0005-0000-0000-00002D190000}"/>
    <cellStyle name="Separador de milhares 132 3" xfId="4481" xr:uid="{00000000-0005-0000-0000-00002E190000}"/>
    <cellStyle name="Separador de milhares 132 3 2" xfId="8129" xr:uid="{00000000-0005-0000-0000-00002F190000}"/>
    <cellStyle name="Separador de milhares 132 4" xfId="3568" xr:uid="{00000000-0005-0000-0000-000030190000}"/>
    <cellStyle name="Separador de milhares 132 4 2" xfId="7638" xr:uid="{00000000-0005-0000-0000-000031190000}"/>
    <cellStyle name="Separador de milhares 133" xfId="1465" xr:uid="{00000000-0005-0000-0000-000032190000}"/>
    <cellStyle name="Separador de milhares 133 2" xfId="1466" xr:uid="{00000000-0005-0000-0000-000033190000}"/>
    <cellStyle name="Separador de milhares 133 2 2" xfId="4484" xr:uid="{00000000-0005-0000-0000-000034190000}"/>
    <cellStyle name="Separador de milhares 133 2 2 2" xfId="8132" xr:uid="{00000000-0005-0000-0000-000035190000}"/>
    <cellStyle name="Separador de milhares 133 2 3" xfId="3571" xr:uid="{00000000-0005-0000-0000-000036190000}"/>
    <cellStyle name="Separador de milhares 133 2 3 2" xfId="7641" xr:uid="{00000000-0005-0000-0000-000037190000}"/>
    <cellStyle name="Separador de milhares 133 2 4" xfId="6456" xr:uid="{00000000-0005-0000-0000-000038190000}"/>
    <cellStyle name="Separador de milhares 133 3" xfId="4483" xr:uid="{00000000-0005-0000-0000-000039190000}"/>
    <cellStyle name="Separador de milhares 133 3 2" xfId="8131" xr:uid="{00000000-0005-0000-0000-00003A190000}"/>
    <cellStyle name="Separador de milhares 133 4" xfId="3570" xr:uid="{00000000-0005-0000-0000-00003B190000}"/>
    <cellStyle name="Separador de milhares 133 4 2" xfId="7640" xr:uid="{00000000-0005-0000-0000-00003C190000}"/>
    <cellStyle name="Separador de milhares 134" xfId="1467" xr:uid="{00000000-0005-0000-0000-00003D190000}"/>
    <cellStyle name="Separador de milhares 134 2" xfId="1468" xr:uid="{00000000-0005-0000-0000-00003E190000}"/>
    <cellStyle name="Separador de milhares 134 2 2" xfId="4486" xr:uid="{00000000-0005-0000-0000-00003F190000}"/>
    <cellStyle name="Separador de milhares 134 2 2 2" xfId="8134" xr:uid="{00000000-0005-0000-0000-000040190000}"/>
    <cellStyle name="Separador de milhares 134 2 3" xfId="3573" xr:uid="{00000000-0005-0000-0000-000041190000}"/>
    <cellStyle name="Separador de milhares 134 2 3 2" xfId="7643" xr:uid="{00000000-0005-0000-0000-000042190000}"/>
    <cellStyle name="Separador de milhares 134 2 4" xfId="6457" xr:uid="{00000000-0005-0000-0000-000043190000}"/>
    <cellStyle name="Separador de milhares 134 3" xfId="4485" xr:uid="{00000000-0005-0000-0000-000044190000}"/>
    <cellStyle name="Separador de milhares 134 3 2" xfId="8133" xr:uid="{00000000-0005-0000-0000-000045190000}"/>
    <cellStyle name="Separador de milhares 134 4" xfId="3572" xr:uid="{00000000-0005-0000-0000-000046190000}"/>
    <cellStyle name="Separador de milhares 134 4 2" xfId="7642" xr:uid="{00000000-0005-0000-0000-000047190000}"/>
    <cellStyle name="Separador de milhares 135" xfId="1469" xr:uid="{00000000-0005-0000-0000-000048190000}"/>
    <cellStyle name="Separador de milhares 135 2" xfId="1470" xr:uid="{00000000-0005-0000-0000-000049190000}"/>
    <cellStyle name="Separador de milhares 135 2 2" xfId="4488" xr:uid="{00000000-0005-0000-0000-00004A190000}"/>
    <cellStyle name="Separador de milhares 135 2 2 2" xfId="8136" xr:uid="{00000000-0005-0000-0000-00004B190000}"/>
    <cellStyle name="Separador de milhares 135 2 3" xfId="3575" xr:uid="{00000000-0005-0000-0000-00004C190000}"/>
    <cellStyle name="Separador de milhares 135 2 3 2" xfId="7645" xr:uid="{00000000-0005-0000-0000-00004D190000}"/>
    <cellStyle name="Separador de milhares 135 2 4" xfId="6458" xr:uid="{00000000-0005-0000-0000-00004E190000}"/>
    <cellStyle name="Separador de milhares 135 3" xfId="4487" xr:uid="{00000000-0005-0000-0000-00004F190000}"/>
    <cellStyle name="Separador de milhares 135 3 2" xfId="8135" xr:uid="{00000000-0005-0000-0000-000050190000}"/>
    <cellStyle name="Separador de milhares 135 4" xfId="3574" xr:uid="{00000000-0005-0000-0000-000051190000}"/>
    <cellStyle name="Separador de milhares 135 4 2" xfId="7644" xr:uid="{00000000-0005-0000-0000-000052190000}"/>
    <cellStyle name="Separador de milhares 136" xfId="1471" xr:uid="{00000000-0005-0000-0000-000053190000}"/>
    <cellStyle name="Separador de milhares 136 2" xfId="1472" xr:uid="{00000000-0005-0000-0000-000054190000}"/>
    <cellStyle name="Separador de milhares 136 2 2" xfId="4490" xr:uid="{00000000-0005-0000-0000-000055190000}"/>
    <cellStyle name="Separador de milhares 136 2 2 2" xfId="8138" xr:uid="{00000000-0005-0000-0000-000056190000}"/>
    <cellStyle name="Separador de milhares 136 2 3" xfId="3577" xr:uid="{00000000-0005-0000-0000-000057190000}"/>
    <cellStyle name="Separador de milhares 136 2 3 2" xfId="7647" xr:uid="{00000000-0005-0000-0000-000058190000}"/>
    <cellStyle name="Separador de milhares 136 2 4" xfId="6459" xr:uid="{00000000-0005-0000-0000-000059190000}"/>
    <cellStyle name="Separador de milhares 136 3" xfId="4489" xr:uid="{00000000-0005-0000-0000-00005A190000}"/>
    <cellStyle name="Separador de milhares 136 3 2" xfId="8137" xr:uid="{00000000-0005-0000-0000-00005B190000}"/>
    <cellStyle name="Separador de milhares 136 4" xfId="3576" xr:uid="{00000000-0005-0000-0000-00005C190000}"/>
    <cellStyle name="Separador de milhares 136 4 2" xfId="7646" xr:uid="{00000000-0005-0000-0000-00005D190000}"/>
    <cellStyle name="Separador de milhares 137" xfId="1473" xr:uid="{00000000-0005-0000-0000-00005E190000}"/>
    <cellStyle name="Separador de milhares 137 2" xfId="1474" xr:uid="{00000000-0005-0000-0000-00005F190000}"/>
    <cellStyle name="Separador de milhares 137 2 2" xfId="4492" xr:uid="{00000000-0005-0000-0000-000060190000}"/>
    <cellStyle name="Separador de milhares 137 2 2 2" xfId="8140" xr:uid="{00000000-0005-0000-0000-000061190000}"/>
    <cellStyle name="Separador de milhares 137 2 3" xfId="3579" xr:uid="{00000000-0005-0000-0000-000062190000}"/>
    <cellStyle name="Separador de milhares 137 2 3 2" xfId="7649" xr:uid="{00000000-0005-0000-0000-000063190000}"/>
    <cellStyle name="Separador de milhares 137 2 4" xfId="6460" xr:uid="{00000000-0005-0000-0000-000064190000}"/>
    <cellStyle name="Separador de milhares 137 3" xfId="4491" xr:uid="{00000000-0005-0000-0000-000065190000}"/>
    <cellStyle name="Separador de milhares 137 3 2" xfId="8139" xr:uid="{00000000-0005-0000-0000-000066190000}"/>
    <cellStyle name="Separador de milhares 137 4" xfId="3578" xr:uid="{00000000-0005-0000-0000-000067190000}"/>
    <cellStyle name="Separador de milhares 137 4 2" xfId="7648" xr:uid="{00000000-0005-0000-0000-000068190000}"/>
    <cellStyle name="Separador de milhares 138" xfId="1475" xr:uid="{00000000-0005-0000-0000-000069190000}"/>
    <cellStyle name="Separador de milhares 138 2" xfId="1476" xr:uid="{00000000-0005-0000-0000-00006A190000}"/>
    <cellStyle name="Separador de milhares 138 2 2" xfId="4494" xr:uid="{00000000-0005-0000-0000-00006B190000}"/>
    <cellStyle name="Separador de milhares 138 2 2 2" xfId="8142" xr:uid="{00000000-0005-0000-0000-00006C190000}"/>
    <cellStyle name="Separador de milhares 138 2 3" xfId="3581" xr:uid="{00000000-0005-0000-0000-00006D190000}"/>
    <cellStyle name="Separador de milhares 138 2 3 2" xfId="7651" xr:uid="{00000000-0005-0000-0000-00006E190000}"/>
    <cellStyle name="Separador de milhares 138 2 4" xfId="6461" xr:uid="{00000000-0005-0000-0000-00006F190000}"/>
    <cellStyle name="Separador de milhares 138 3" xfId="4493" xr:uid="{00000000-0005-0000-0000-000070190000}"/>
    <cellStyle name="Separador de milhares 138 3 2" xfId="8141" xr:uid="{00000000-0005-0000-0000-000071190000}"/>
    <cellStyle name="Separador de milhares 138 4" xfId="3580" xr:uid="{00000000-0005-0000-0000-000072190000}"/>
    <cellStyle name="Separador de milhares 138 4 2" xfId="7650" xr:uid="{00000000-0005-0000-0000-000073190000}"/>
    <cellStyle name="Separador de milhares 139" xfId="1477" xr:uid="{00000000-0005-0000-0000-000074190000}"/>
    <cellStyle name="Separador de milhares 139 2" xfId="1478" xr:uid="{00000000-0005-0000-0000-000075190000}"/>
    <cellStyle name="Separador de milhares 139 2 2" xfId="4496" xr:uid="{00000000-0005-0000-0000-000076190000}"/>
    <cellStyle name="Separador de milhares 139 2 2 2" xfId="8144" xr:uid="{00000000-0005-0000-0000-000077190000}"/>
    <cellStyle name="Separador de milhares 139 2 3" xfId="3583" xr:uid="{00000000-0005-0000-0000-000078190000}"/>
    <cellStyle name="Separador de milhares 139 2 3 2" xfId="7653" xr:uid="{00000000-0005-0000-0000-000079190000}"/>
    <cellStyle name="Separador de milhares 139 2 4" xfId="6462" xr:uid="{00000000-0005-0000-0000-00007A190000}"/>
    <cellStyle name="Separador de milhares 139 3" xfId="4495" xr:uid="{00000000-0005-0000-0000-00007B190000}"/>
    <cellStyle name="Separador de milhares 139 3 2" xfId="8143" xr:uid="{00000000-0005-0000-0000-00007C190000}"/>
    <cellStyle name="Separador de milhares 139 4" xfId="3582" xr:uid="{00000000-0005-0000-0000-00007D190000}"/>
    <cellStyle name="Separador de milhares 139 4 2" xfId="7652" xr:uid="{00000000-0005-0000-0000-00007E190000}"/>
    <cellStyle name="Separador de milhares 14" xfId="1479" xr:uid="{00000000-0005-0000-0000-00007F190000}"/>
    <cellStyle name="Separador de milhares 14 2" xfId="1480" xr:uid="{00000000-0005-0000-0000-000080190000}"/>
    <cellStyle name="Separador de milhares 14 2 2" xfId="1481" xr:uid="{00000000-0005-0000-0000-000081190000}"/>
    <cellStyle name="Separador de milhares 14 2 2 2" xfId="4498" xr:uid="{00000000-0005-0000-0000-000082190000}"/>
    <cellStyle name="Separador de milhares 14 2 2 2 2" xfId="8146" xr:uid="{00000000-0005-0000-0000-000083190000}"/>
    <cellStyle name="Separador de milhares 14 2 2 3" xfId="3585" xr:uid="{00000000-0005-0000-0000-000084190000}"/>
    <cellStyle name="Separador de milhares 14 2 2 3 2" xfId="7655" xr:uid="{00000000-0005-0000-0000-000085190000}"/>
    <cellStyle name="Separador de milhares 14 2 2 4" xfId="6463" xr:uid="{00000000-0005-0000-0000-000086190000}"/>
    <cellStyle name="Separador de milhares 14 2 3" xfId="4497" xr:uid="{00000000-0005-0000-0000-000087190000}"/>
    <cellStyle name="Separador de milhares 14 2 3 2" xfId="8145" xr:uid="{00000000-0005-0000-0000-000088190000}"/>
    <cellStyle name="Separador de milhares 14 2 4" xfId="3584" xr:uid="{00000000-0005-0000-0000-000089190000}"/>
    <cellStyle name="Separador de milhares 14 2 4 2" xfId="7654" xr:uid="{00000000-0005-0000-0000-00008A190000}"/>
    <cellStyle name="Separador de milhares 14 3" xfId="1482" xr:uid="{00000000-0005-0000-0000-00008B190000}"/>
    <cellStyle name="Separador de milhares 14 3 2" xfId="4499" xr:uid="{00000000-0005-0000-0000-00008C190000}"/>
    <cellStyle name="Separador de milhares 14 3 2 2" xfId="8147" xr:uid="{00000000-0005-0000-0000-00008D190000}"/>
    <cellStyle name="Separador de milhares 14 3 3" xfId="3586" xr:uid="{00000000-0005-0000-0000-00008E190000}"/>
    <cellStyle name="Separador de milhares 14 3 3 2" xfId="7656" xr:uid="{00000000-0005-0000-0000-00008F190000}"/>
    <cellStyle name="Separador de milhares 14 3 4" xfId="6464" xr:uid="{00000000-0005-0000-0000-000090190000}"/>
    <cellStyle name="Separador de milhares 14 4" xfId="4074" xr:uid="{00000000-0005-0000-0000-000091190000}"/>
    <cellStyle name="Separador de milhares 14 4 2" xfId="8015" xr:uid="{00000000-0005-0000-0000-000092190000}"/>
    <cellStyle name="Separador de milhares 14 5" xfId="3145" xr:uid="{00000000-0005-0000-0000-000093190000}"/>
    <cellStyle name="Separador de milhares 14 5 2" xfId="7524" xr:uid="{00000000-0005-0000-0000-000094190000}"/>
    <cellStyle name="Separador de milhares 140" xfId="1483" xr:uid="{00000000-0005-0000-0000-000095190000}"/>
    <cellStyle name="Separador de milhares 140 2" xfId="1484" xr:uid="{00000000-0005-0000-0000-000096190000}"/>
    <cellStyle name="Separador de milhares 140 2 2" xfId="4501" xr:uid="{00000000-0005-0000-0000-000097190000}"/>
    <cellStyle name="Separador de milhares 140 2 2 2" xfId="8149" xr:uid="{00000000-0005-0000-0000-000098190000}"/>
    <cellStyle name="Separador de milhares 140 2 3" xfId="3588" xr:uid="{00000000-0005-0000-0000-000099190000}"/>
    <cellStyle name="Separador de milhares 140 2 3 2" xfId="7658" xr:uid="{00000000-0005-0000-0000-00009A190000}"/>
    <cellStyle name="Separador de milhares 140 2 4" xfId="6465" xr:uid="{00000000-0005-0000-0000-00009B190000}"/>
    <cellStyle name="Separador de milhares 140 3" xfId="4500" xr:uid="{00000000-0005-0000-0000-00009C190000}"/>
    <cellStyle name="Separador de milhares 140 3 2" xfId="8148" xr:uid="{00000000-0005-0000-0000-00009D190000}"/>
    <cellStyle name="Separador de milhares 140 4" xfId="3587" xr:uid="{00000000-0005-0000-0000-00009E190000}"/>
    <cellStyle name="Separador de milhares 140 4 2" xfId="7657" xr:uid="{00000000-0005-0000-0000-00009F190000}"/>
    <cellStyle name="Separador de milhares 141" xfId="1485" xr:uid="{00000000-0005-0000-0000-0000A0190000}"/>
    <cellStyle name="Separador de milhares 141 2" xfId="1486" xr:uid="{00000000-0005-0000-0000-0000A1190000}"/>
    <cellStyle name="Separador de milhares 141 2 2" xfId="4503" xr:uid="{00000000-0005-0000-0000-0000A2190000}"/>
    <cellStyle name="Separador de milhares 141 2 2 2" xfId="8151" xr:uid="{00000000-0005-0000-0000-0000A3190000}"/>
    <cellStyle name="Separador de milhares 141 2 3" xfId="3590" xr:uid="{00000000-0005-0000-0000-0000A4190000}"/>
    <cellStyle name="Separador de milhares 141 2 3 2" xfId="7660" xr:uid="{00000000-0005-0000-0000-0000A5190000}"/>
    <cellStyle name="Separador de milhares 141 2 4" xfId="6466" xr:uid="{00000000-0005-0000-0000-0000A6190000}"/>
    <cellStyle name="Separador de milhares 141 3" xfId="4502" xr:uid="{00000000-0005-0000-0000-0000A7190000}"/>
    <cellStyle name="Separador de milhares 141 3 2" xfId="8150" xr:uid="{00000000-0005-0000-0000-0000A8190000}"/>
    <cellStyle name="Separador de milhares 141 4" xfId="3589" xr:uid="{00000000-0005-0000-0000-0000A9190000}"/>
    <cellStyle name="Separador de milhares 141 4 2" xfId="7659" xr:uid="{00000000-0005-0000-0000-0000AA190000}"/>
    <cellStyle name="Separador de milhares 142" xfId="1487" xr:uid="{00000000-0005-0000-0000-0000AB190000}"/>
    <cellStyle name="Separador de milhares 142 2" xfId="1488" xr:uid="{00000000-0005-0000-0000-0000AC190000}"/>
    <cellStyle name="Separador de milhares 142 2 2" xfId="4505" xr:uid="{00000000-0005-0000-0000-0000AD190000}"/>
    <cellStyle name="Separador de milhares 142 2 2 2" xfId="8153" xr:uid="{00000000-0005-0000-0000-0000AE190000}"/>
    <cellStyle name="Separador de milhares 142 2 3" xfId="3592" xr:uid="{00000000-0005-0000-0000-0000AF190000}"/>
    <cellStyle name="Separador de milhares 142 2 3 2" xfId="7662" xr:uid="{00000000-0005-0000-0000-0000B0190000}"/>
    <cellStyle name="Separador de milhares 142 2 4" xfId="6467" xr:uid="{00000000-0005-0000-0000-0000B1190000}"/>
    <cellStyle name="Separador de milhares 142 3" xfId="4504" xr:uid="{00000000-0005-0000-0000-0000B2190000}"/>
    <cellStyle name="Separador de milhares 142 3 2" xfId="8152" xr:uid="{00000000-0005-0000-0000-0000B3190000}"/>
    <cellStyle name="Separador de milhares 142 4" xfId="3591" xr:uid="{00000000-0005-0000-0000-0000B4190000}"/>
    <cellStyle name="Separador de milhares 142 4 2" xfId="7661" xr:uid="{00000000-0005-0000-0000-0000B5190000}"/>
    <cellStyle name="Separador de milhares 143" xfId="1489" xr:uid="{00000000-0005-0000-0000-0000B6190000}"/>
    <cellStyle name="Separador de milhares 143 2" xfId="1490" xr:uid="{00000000-0005-0000-0000-0000B7190000}"/>
    <cellStyle name="Separador de milhares 143 2 2" xfId="4507" xr:uid="{00000000-0005-0000-0000-0000B8190000}"/>
    <cellStyle name="Separador de milhares 143 2 2 2" xfId="8155" xr:uid="{00000000-0005-0000-0000-0000B9190000}"/>
    <cellStyle name="Separador de milhares 143 2 3" xfId="3594" xr:uid="{00000000-0005-0000-0000-0000BA190000}"/>
    <cellStyle name="Separador de milhares 143 2 3 2" xfId="7664" xr:uid="{00000000-0005-0000-0000-0000BB190000}"/>
    <cellStyle name="Separador de milhares 143 2 4" xfId="6468" xr:uid="{00000000-0005-0000-0000-0000BC190000}"/>
    <cellStyle name="Separador de milhares 143 3" xfId="4506" xr:uid="{00000000-0005-0000-0000-0000BD190000}"/>
    <cellStyle name="Separador de milhares 143 3 2" xfId="8154" xr:uid="{00000000-0005-0000-0000-0000BE190000}"/>
    <cellStyle name="Separador de milhares 143 4" xfId="3593" xr:uid="{00000000-0005-0000-0000-0000BF190000}"/>
    <cellStyle name="Separador de milhares 143 4 2" xfId="7663" xr:uid="{00000000-0005-0000-0000-0000C0190000}"/>
    <cellStyle name="Separador de milhares 144" xfId="1491" xr:uid="{00000000-0005-0000-0000-0000C1190000}"/>
    <cellStyle name="Separador de milhares 144 2" xfId="1492" xr:uid="{00000000-0005-0000-0000-0000C2190000}"/>
    <cellStyle name="Separador de milhares 144 2 2" xfId="4509" xr:uid="{00000000-0005-0000-0000-0000C3190000}"/>
    <cellStyle name="Separador de milhares 144 2 2 2" xfId="8157" xr:uid="{00000000-0005-0000-0000-0000C4190000}"/>
    <cellStyle name="Separador de milhares 144 2 3" xfId="3596" xr:uid="{00000000-0005-0000-0000-0000C5190000}"/>
    <cellStyle name="Separador de milhares 144 2 3 2" xfId="7666" xr:uid="{00000000-0005-0000-0000-0000C6190000}"/>
    <cellStyle name="Separador de milhares 144 2 4" xfId="6469" xr:uid="{00000000-0005-0000-0000-0000C7190000}"/>
    <cellStyle name="Separador de milhares 144 3" xfId="4508" xr:uid="{00000000-0005-0000-0000-0000C8190000}"/>
    <cellStyle name="Separador de milhares 144 3 2" xfId="8156" xr:uid="{00000000-0005-0000-0000-0000C9190000}"/>
    <cellStyle name="Separador de milhares 144 4" xfId="3595" xr:uid="{00000000-0005-0000-0000-0000CA190000}"/>
    <cellStyle name="Separador de milhares 144 4 2" xfId="7665" xr:uid="{00000000-0005-0000-0000-0000CB190000}"/>
    <cellStyle name="Separador de milhares 145" xfId="1493" xr:uid="{00000000-0005-0000-0000-0000CC190000}"/>
    <cellStyle name="Separador de milhares 145 2" xfId="1494" xr:uid="{00000000-0005-0000-0000-0000CD190000}"/>
    <cellStyle name="Separador de milhares 145 2 2" xfId="4511" xr:uid="{00000000-0005-0000-0000-0000CE190000}"/>
    <cellStyle name="Separador de milhares 145 2 2 2" xfId="8159" xr:uid="{00000000-0005-0000-0000-0000CF190000}"/>
    <cellStyle name="Separador de milhares 145 2 3" xfId="3598" xr:uid="{00000000-0005-0000-0000-0000D0190000}"/>
    <cellStyle name="Separador de milhares 145 2 3 2" xfId="7668" xr:uid="{00000000-0005-0000-0000-0000D1190000}"/>
    <cellStyle name="Separador de milhares 145 2 4" xfId="6470" xr:uid="{00000000-0005-0000-0000-0000D2190000}"/>
    <cellStyle name="Separador de milhares 145 3" xfId="4510" xr:uid="{00000000-0005-0000-0000-0000D3190000}"/>
    <cellStyle name="Separador de milhares 145 3 2" xfId="8158" xr:uid="{00000000-0005-0000-0000-0000D4190000}"/>
    <cellStyle name="Separador de milhares 145 4" xfId="3597" xr:uid="{00000000-0005-0000-0000-0000D5190000}"/>
    <cellStyle name="Separador de milhares 145 4 2" xfId="7667" xr:uid="{00000000-0005-0000-0000-0000D6190000}"/>
    <cellStyle name="Separador de milhares 146" xfId="1495" xr:uid="{00000000-0005-0000-0000-0000D7190000}"/>
    <cellStyle name="Separador de milhares 146 2" xfId="1496" xr:uid="{00000000-0005-0000-0000-0000D8190000}"/>
    <cellStyle name="Separador de milhares 146 2 2" xfId="4513" xr:uid="{00000000-0005-0000-0000-0000D9190000}"/>
    <cellStyle name="Separador de milhares 146 2 2 2" xfId="8161" xr:uid="{00000000-0005-0000-0000-0000DA190000}"/>
    <cellStyle name="Separador de milhares 146 2 3" xfId="3600" xr:uid="{00000000-0005-0000-0000-0000DB190000}"/>
    <cellStyle name="Separador de milhares 146 2 3 2" xfId="7670" xr:uid="{00000000-0005-0000-0000-0000DC190000}"/>
    <cellStyle name="Separador de milhares 146 2 4" xfId="6471" xr:uid="{00000000-0005-0000-0000-0000DD190000}"/>
    <cellStyle name="Separador de milhares 146 3" xfId="4512" xr:uid="{00000000-0005-0000-0000-0000DE190000}"/>
    <cellStyle name="Separador de milhares 146 3 2" xfId="8160" xr:uid="{00000000-0005-0000-0000-0000DF190000}"/>
    <cellStyle name="Separador de milhares 146 4" xfId="3599" xr:uid="{00000000-0005-0000-0000-0000E0190000}"/>
    <cellStyle name="Separador de milhares 146 4 2" xfId="7669" xr:uid="{00000000-0005-0000-0000-0000E1190000}"/>
    <cellStyle name="Separador de milhares 147" xfId="1497" xr:uid="{00000000-0005-0000-0000-0000E2190000}"/>
    <cellStyle name="Separador de milhares 147 2" xfId="1498" xr:uid="{00000000-0005-0000-0000-0000E3190000}"/>
    <cellStyle name="Separador de milhares 147 2 2" xfId="4515" xr:uid="{00000000-0005-0000-0000-0000E4190000}"/>
    <cellStyle name="Separador de milhares 147 2 2 2" xfId="8163" xr:uid="{00000000-0005-0000-0000-0000E5190000}"/>
    <cellStyle name="Separador de milhares 147 2 3" xfId="3602" xr:uid="{00000000-0005-0000-0000-0000E6190000}"/>
    <cellStyle name="Separador de milhares 147 2 3 2" xfId="7672" xr:uid="{00000000-0005-0000-0000-0000E7190000}"/>
    <cellStyle name="Separador de milhares 147 2 4" xfId="6472" xr:uid="{00000000-0005-0000-0000-0000E8190000}"/>
    <cellStyle name="Separador de milhares 147 3" xfId="4514" xr:uid="{00000000-0005-0000-0000-0000E9190000}"/>
    <cellStyle name="Separador de milhares 147 3 2" xfId="8162" xr:uid="{00000000-0005-0000-0000-0000EA190000}"/>
    <cellStyle name="Separador de milhares 147 4" xfId="3601" xr:uid="{00000000-0005-0000-0000-0000EB190000}"/>
    <cellStyle name="Separador de milhares 147 4 2" xfId="7671" xr:uid="{00000000-0005-0000-0000-0000EC190000}"/>
    <cellStyle name="Separador de milhares 148" xfId="1499" xr:uid="{00000000-0005-0000-0000-0000ED190000}"/>
    <cellStyle name="Separador de milhares 148 2" xfId="1500" xr:uid="{00000000-0005-0000-0000-0000EE190000}"/>
    <cellStyle name="Separador de milhares 148 2 2" xfId="4517" xr:uid="{00000000-0005-0000-0000-0000EF190000}"/>
    <cellStyle name="Separador de milhares 148 2 2 2" xfId="8165" xr:uid="{00000000-0005-0000-0000-0000F0190000}"/>
    <cellStyle name="Separador de milhares 148 2 3" xfId="3604" xr:uid="{00000000-0005-0000-0000-0000F1190000}"/>
    <cellStyle name="Separador de milhares 148 2 3 2" xfId="7674" xr:uid="{00000000-0005-0000-0000-0000F2190000}"/>
    <cellStyle name="Separador de milhares 148 2 4" xfId="6473" xr:uid="{00000000-0005-0000-0000-0000F3190000}"/>
    <cellStyle name="Separador de milhares 148 3" xfId="4516" xr:uid="{00000000-0005-0000-0000-0000F4190000}"/>
    <cellStyle name="Separador de milhares 148 3 2" xfId="8164" xr:uid="{00000000-0005-0000-0000-0000F5190000}"/>
    <cellStyle name="Separador de milhares 148 4" xfId="3603" xr:uid="{00000000-0005-0000-0000-0000F6190000}"/>
    <cellStyle name="Separador de milhares 148 4 2" xfId="7673" xr:uid="{00000000-0005-0000-0000-0000F7190000}"/>
    <cellStyle name="Separador de milhares 149" xfId="1501" xr:uid="{00000000-0005-0000-0000-0000F8190000}"/>
    <cellStyle name="Separador de milhares 149 2" xfId="1502" xr:uid="{00000000-0005-0000-0000-0000F9190000}"/>
    <cellStyle name="Separador de milhares 149 2 2" xfId="4519" xr:uid="{00000000-0005-0000-0000-0000FA190000}"/>
    <cellStyle name="Separador de milhares 149 2 2 2" xfId="8167" xr:uid="{00000000-0005-0000-0000-0000FB190000}"/>
    <cellStyle name="Separador de milhares 149 2 3" xfId="3606" xr:uid="{00000000-0005-0000-0000-0000FC190000}"/>
    <cellStyle name="Separador de milhares 149 2 3 2" xfId="7676" xr:uid="{00000000-0005-0000-0000-0000FD190000}"/>
    <cellStyle name="Separador de milhares 149 2 4" xfId="6474" xr:uid="{00000000-0005-0000-0000-0000FE190000}"/>
    <cellStyle name="Separador de milhares 149 3" xfId="4518" xr:uid="{00000000-0005-0000-0000-0000FF190000}"/>
    <cellStyle name="Separador de milhares 149 3 2" xfId="8166" xr:uid="{00000000-0005-0000-0000-0000001A0000}"/>
    <cellStyle name="Separador de milhares 149 4" xfId="3605" xr:uid="{00000000-0005-0000-0000-0000011A0000}"/>
    <cellStyle name="Separador de milhares 149 4 2" xfId="7675" xr:uid="{00000000-0005-0000-0000-0000021A0000}"/>
    <cellStyle name="Separador de milhares 15" xfId="1503" xr:uid="{00000000-0005-0000-0000-0000031A0000}"/>
    <cellStyle name="Separador de milhares 15 2" xfId="1504" xr:uid="{00000000-0005-0000-0000-0000041A0000}"/>
    <cellStyle name="Separador de milhares 15 2 2" xfId="1505" xr:uid="{00000000-0005-0000-0000-0000051A0000}"/>
    <cellStyle name="Separador de milhares 15 2 2 2" xfId="4522" xr:uid="{00000000-0005-0000-0000-0000061A0000}"/>
    <cellStyle name="Separador de milhares 15 2 2 2 2" xfId="8170" xr:uid="{00000000-0005-0000-0000-0000071A0000}"/>
    <cellStyle name="Separador de milhares 15 2 2 3" xfId="3609" xr:uid="{00000000-0005-0000-0000-0000081A0000}"/>
    <cellStyle name="Separador de milhares 15 2 2 3 2" xfId="7679" xr:uid="{00000000-0005-0000-0000-0000091A0000}"/>
    <cellStyle name="Separador de milhares 15 2 2 4" xfId="6475" xr:uid="{00000000-0005-0000-0000-00000A1A0000}"/>
    <cellStyle name="Separador de milhares 15 2 3" xfId="4521" xr:uid="{00000000-0005-0000-0000-00000B1A0000}"/>
    <cellStyle name="Separador de milhares 15 2 3 2" xfId="8169" xr:uid="{00000000-0005-0000-0000-00000C1A0000}"/>
    <cellStyle name="Separador de milhares 15 2 4" xfId="3608" xr:uid="{00000000-0005-0000-0000-00000D1A0000}"/>
    <cellStyle name="Separador de milhares 15 2 4 2" xfId="7678" xr:uid="{00000000-0005-0000-0000-00000E1A0000}"/>
    <cellStyle name="Separador de milhares 15 3" xfId="1506" xr:uid="{00000000-0005-0000-0000-00000F1A0000}"/>
    <cellStyle name="Separador de milhares 15 3 2" xfId="4523" xr:uid="{00000000-0005-0000-0000-0000101A0000}"/>
    <cellStyle name="Separador de milhares 15 3 2 2" xfId="8171" xr:uid="{00000000-0005-0000-0000-0000111A0000}"/>
    <cellStyle name="Separador de milhares 15 3 3" xfId="3610" xr:uid="{00000000-0005-0000-0000-0000121A0000}"/>
    <cellStyle name="Separador de milhares 15 3 3 2" xfId="7680" xr:uid="{00000000-0005-0000-0000-0000131A0000}"/>
    <cellStyle name="Separador de milhares 15 3 4" xfId="6476" xr:uid="{00000000-0005-0000-0000-0000141A0000}"/>
    <cellStyle name="Separador de milhares 15 4" xfId="4520" xr:uid="{00000000-0005-0000-0000-0000151A0000}"/>
    <cellStyle name="Separador de milhares 15 4 2" xfId="8168" xr:uid="{00000000-0005-0000-0000-0000161A0000}"/>
    <cellStyle name="Separador de milhares 15 5" xfId="3607" xr:uid="{00000000-0005-0000-0000-0000171A0000}"/>
    <cellStyle name="Separador de milhares 15 5 2" xfId="7677" xr:uid="{00000000-0005-0000-0000-0000181A0000}"/>
    <cellStyle name="Separador de milhares 150" xfId="1507" xr:uid="{00000000-0005-0000-0000-0000191A0000}"/>
    <cellStyle name="Separador de milhares 150 2" xfId="1508" xr:uid="{00000000-0005-0000-0000-00001A1A0000}"/>
    <cellStyle name="Separador de milhares 150 2 2" xfId="4525" xr:uid="{00000000-0005-0000-0000-00001B1A0000}"/>
    <cellStyle name="Separador de milhares 150 2 2 2" xfId="8173" xr:uid="{00000000-0005-0000-0000-00001C1A0000}"/>
    <cellStyle name="Separador de milhares 150 2 3" xfId="3612" xr:uid="{00000000-0005-0000-0000-00001D1A0000}"/>
    <cellStyle name="Separador de milhares 150 2 3 2" xfId="7682" xr:uid="{00000000-0005-0000-0000-00001E1A0000}"/>
    <cellStyle name="Separador de milhares 150 2 4" xfId="6477" xr:uid="{00000000-0005-0000-0000-00001F1A0000}"/>
    <cellStyle name="Separador de milhares 150 3" xfId="4524" xr:uid="{00000000-0005-0000-0000-0000201A0000}"/>
    <cellStyle name="Separador de milhares 150 3 2" xfId="8172" xr:uid="{00000000-0005-0000-0000-0000211A0000}"/>
    <cellStyle name="Separador de milhares 150 4" xfId="3611" xr:uid="{00000000-0005-0000-0000-0000221A0000}"/>
    <cellStyle name="Separador de milhares 150 4 2" xfId="7681" xr:uid="{00000000-0005-0000-0000-0000231A0000}"/>
    <cellStyle name="Separador de milhares 151" xfId="1509" xr:uid="{00000000-0005-0000-0000-0000241A0000}"/>
    <cellStyle name="Separador de milhares 151 2" xfId="1510" xr:uid="{00000000-0005-0000-0000-0000251A0000}"/>
    <cellStyle name="Separador de milhares 151 2 2" xfId="4527" xr:uid="{00000000-0005-0000-0000-0000261A0000}"/>
    <cellStyle name="Separador de milhares 151 2 2 2" xfId="8175" xr:uid="{00000000-0005-0000-0000-0000271A0000}"/>
    <cellStyle name="Separador de milhares 151 2 3" xfId="3614" xr:uid="{00000000-0005-0000-0000-0000281A0000}"/>
    <cellStyle name="Separador de milhares 151 2 3 2" xfId="7684" xr:uid="{00000000-0005-0000-0000-0000291A0000}"/>
    <cellStyle name="Separador de milhares 151 2 4" xfId="6478" xr:uid="{00000000-0005-0000-0000-00002A1A0000}"/>
    <cellStyle name="Separador de milhares 151 3" xfId="4526" xr:uid="{00000000-0005-0000-0000-00002B1A0000}"/>
    <cellStyle name="Separador de milhares 151 3 2" xfId="8174" xr:uid="{00000000-0005-0000-0000-00002C1A0000}"/>
    <cellStyle name="Separador de milhares 151 4" xfId="3613" xr:uid="{00000000-0005-0000-0000-00002D1A0000}"/>
    <cellStyle name="Separador de milhares 151 4 2" xfId="7683" xr:uid="{00000000-0005-0000-0000-00002E1A0000}"/>
    <cellStyle name="Separador de milhares 152" xfId="1511" xr:uid="{00000000-0005-0000-0000-00002F1A0000}"/>
    <cellStyle name="Separador de milhares 152 2" xfId="1512" xr:uid="{00000000-0005-0000-0000-0000301A0000}"/>
    <cellStyle name="Separador de milhares 152 2 2" xfId="4529" xr:uid="{00000000-0005-0000-0000-0000311A0000}"/>
    <cellStyle name="Separador de milhares 152 2 2 2" xfId="8177" xr:uid="{00000000-0005-0000-0000-0000321A0000}"/>
    <cellStyle name="Separador de milhares 152 2 3" xfId="3616" xr:uid="{00000000-0005-0000-0000-0000331A0000}"/>
    <cellStyle name="Separador de milhares 152 2 3 2" xfId="7686" xr:uid="{00000000-0005-0000-0000-0000341A0000}"/>
    <cellStyle name="Separador de milhares 152 2 4" xfId="6479" xr:uid="{00000000-0005-0000-0000-0000351A0000}"/>
    <cellStyle name="Separador de milhares 152 3" xfId="4528" xr:uid="{00000000-0005-0000-0000-0000361A0000}"/>
    <cellStyle name="Separador de milhares 152 3 2" xfId="8176" xr:uid="{00000000-0005-0000-0000-0000371A0000}"/>
    <cellStyle name="Separador de milhares 152 4" xfId="3615" xr:uid="{00000000-0005-0000-0000-0000381A0000}"/>
    <cellStyle name="Separador de milhares 152 4 2" xfId="7685" xr:uid="{00000000-0005-0000-0000-0000391A0000}"/>
    <cellStyle name="Separador de milhares 153" xfId="1513" xr:uid="{00000000-0005-0000-0000-00003A1A0000}"/>
    <cellStyle name="Separador de milhares 153 2" xfId="1514" xr:uid="{00000000-0005-0000-0000-00003B1A0000}"/>
    <cellStyle name="Separador de milhares 153 2 2" xfId="4531" xr:uid="{00000000-0005-0000-0000-00003C1A0000}"/>
    <cellStyle name="Separador de milhares 153 2 2 2" xfId="8179" xr:uid="{00000000-0005-0000-0000-00003D1A0000}"/>
    <cellStyle name="Separador de milhares 153 2 3" xfId="3618" xr:uid="{00000000-0005-0000-0000-00003E1A0000}"/>
    <cellStyle name="Separador de milhares 153 2 3 2" xfId="7688" xr:uid="{00000000-0005-0000-0000-00003F1A0000}"/>
    <cellStyle name="Separador de milhares 153 2 4" xfId="6480" xr:uid="{00000000-0005-0000-0000-0000401A0000}"/>
    <cellStyle name="Separador de milhares 153 3" xfId="4530" xr:uid="{00000000-0005-0000-0000-0000411A0000}"/>
    <cellStyle name="Separador de milhares 153 3 2" xfId="8178" xr:uid="{00000000-0005-0000-0000-0000421A0000}"/>
    <cellStyle name="Separador de milhares 153 4" xfId="3617" xr:uid="{00000000-0005-0000-0000-0000431A0000}"/>
    <cellStyle name="Separador de milhares 153 4 2" xfId="7687" xr:uid="{00000000-0005-0000-0000-0000441A0000}"/>
    <cellStyle name="Separador de milhares 154" xfId="1515" xr:uid="{00000000-0005-0000-0000-0000451A0000}"/>
    <cellStyle name="Separador de milhares 154 2" xfId="1516" xr:uid="{00000000-0005-0000-0000-0000461A0000}"/>
    <cellStyle name="Separador de milhares 154 2 2" xfId="4533" xr:uid="{00000000-0005-0000-0000-0000471A0000}"/>
    <cellStyle name="Separador de milhares 154 2 2 2" xfId="8181" xr:uid="{00000000-0005-0000-0000-0000481A0000}"/>
    <cellStyle name="Separador de milhares 154 2 3" xfId="3620" xr:uid="{00000000-0005-0000-0000-0000491A0000}"/>
    <cellStyle name="Separador de milhares 154 2 3 2" xfId="7690" xr:uid="{00000000-0005-0000-0000-00004A1A0000}"/>
    <cellStyle name="Separador de milhares 154 2 4" xfId="6481" xr:uid="{00000000-0005-0000-0000-00004B1A0000}"/>
    <cellStyle name="Separador de milhares 154 3" xfId="4532" xr:uid="{00000000-0005-0000-0000-00004C1A0000}"/>
    <cellStyle name="Separador de milhares 154 3 2" xfId="8180" xr:uid="{00000000-0005-0000-0000-00004D1A0000}"/>
    <cellStyle name="Separador de milhares 154 4" xfId="3619" xr:uid="{00000000-0005-0000-0000-00004E1A0000}"/>
    <cellStyle name="Separador de milhares 154 4 2" xfId="7689" xr:uid="{00000000-0005-0000-0000-00004F1A0000}"/>
    <cellStyle name="Separador de milhares 155" xfId="1517" xr:uid="{00000000-0005-0000-0000-0000501A0000}"/>
    <cellStyle name="Separador de milhares 155 2" xfId="1518" xr:uid="{00000000-0005-0000-0000-0000511A0000}"/>
    <cellStyle name="Separador de milhares 155 2 2" xfId="4535" xr:uid="{00000000-0005-0000-0000-0000521A0000}"/>
    <cellStyle name="Separador de milhares 155 2 2 2" xfId="8183" xr:uid="{00000000-0005-0000-0000-0000531A0000}"/>
    <cellStyle name="Separador de milhares 155 2 3" xfId="3622" xr:uid="{00000000-0005-0000-0000-0000541A0000}"/>
    <cellStyle name="Separador de milhares 155 2 3 2" xfId="7692" xr:uid="{00000000-0005-0000-0000-0000551A0000}"/>
    <cellStyle name="Separador de milhares 155 2 4" xfId="6482" xr:uid="{00000000-0005-0000-0000-0000561A0000}"/>
    <cellStyle name="Separador de milhares 155 3" xfId="4534" xr:uid="{00000000-0005-0000-0000-0000571A0000}"/>
    <cellStyle name="Separador de milhares 155 3 2" xfId="8182" xr:uid="{00000000-0005-0000-0000-0000581A0000}"/>
    <cellStyle name="Separador de milhares 155 4" xfId="3621" xr:uid="{00000000-0005-0000-0000-0000591A0000}"/>
    <cellStyle name="Separador de milhares 155 4 2" xfId="7691" xr:uid="{00000000-0005-0000-0000-00005A1A0000}"/>
    <cellStyle name="Separador de milhares 156" xfId="1519" xr:uid="{00000000-0005-0000-0000-00005B1A0000}"/>
    <cellStyle name="Separador de milhares 156 2" xfId="1520" xr:uid="{00000000-0005-0000-0000-00005C1A0000}"/>
    <cellStyle name="Separador de milhares 156 2 2" xfId="4537" xr:uid="{00000000-0005-0000-0000-00005D1A0000}"/>
    <cellStyle name="Separador de milhares 156 2 2 2" xfId="8185" xr:uid="{00000000-0005-0000-0000-00005E1A0000}"/>
    <cellStyle name="Separador de milhares 156 2 3" xfId="3624" xr:uid="{00000000-0005-0000-0000-00005F1A0000}"/>
    <cellStyle name="Separador de milhares 156 2 3 2" xfId="7694" xr:uid="{00000000-0005-0000-0000-0000601A0000}"/>
    <cellStyle name="Separador de milhares 156 2 4" xfId="6483" xr:uid="{00000000-0005-0000-0000-0000611A0000}"/>
    <cellStyle name="Separador de milhares 156 3" xfId="4536" xr:uid="{00000000-0005-0000-0000-0000621A0000}"/>
    <cellStyle name="Separador de milhares 156 3 2" xfId="8184" xr:uid="{00000000-0005-0000-0000-0000631A0000}"/>
    <cellStyle name="Separador de milhares 156 4" xfId="3623" xr:uid="{00000000-0005-0000-0000-0000641A0000}"/>
    <cellStyle name="Separador de milhares 156 4 2" xfId="7693" xr:uid="{00000000-0005-0000-0000-0000651A0000}"/>
    <cellStyle name="Separador de milhares 157" xfId="1521" xr:uid="{00000000-0005-0000-0000-0000661A0000}"/>
    <cellStyle name="Separador de milhares 157 2" xfId="1522" xr:uid="{00000000-0005-0000-0000-0000671A0000}"/>
    <cellStyle name="Separador de milhares 157 2 2" xfId="4539" xr:uid="{00000000-0005-0000-0000-0000681A0000}"/>
    <cellStyle name="Separador de milhares 157 2 2 2" xfId="8187" xr:uid="{00000000-0005-0000-0000-0000691A0000}"/>
    <cellStyle name="Separador de milhares 157 2 3" xfId="3626" xr:uid="{00000000-0005-0000-0000-00006A1A0000}"/>
    <cellStyle name="Separador de milhares 157 2 3 2" xfId="7696" xr:uid="{00000000-0005-0000-0000-00006B1A0000}"/>
    <cellStyle name="Separador de milhares 157 2 4" xfId="6484" xr:uid="{00000000-0005-0000-0000-00006C1A0000}"/>
    <cellStyle name="Separador de milhares 157 3" xfId="4538" xr:uid="{00000000-0005-0000-0000-00006D1A0000}"/>
    <cellStyle name="Separador de milhares 157 3 2" xfId="8186" xr:uid="{00000000-0005-0000-0000-00006E1A0000}"/>
    <cellStyle name="Separador de milhares 157 4" xfId="3625" xr:uid="{00000000-0005-0000-0000-00006F1A0000}"/>
    <cellStyle name="Separador de milhares 157 4 2" xfId="7695" xr:uid="{00000000-0005-0000-0000-0000701A0000}"/>
    <cellStyle name="Separador de milhares 158" xfId="1523" xr:uid="{00000000-0005-0000-0000-0000711A0000}"/>
    <cellStyle name="Separador de milhares 158 2" xfId="1524" xr:uid="{00000000-0005-0000-0000-0000721A0000}"/>
    <cellStyle name="Separador de milhares 158 2 2" xfId="4541" xr:uid="{00000000-0005-0000-0000-0000731A0000}"/>
    <cellStyle name="Separador de milhares 158 2 2 2" xfId="8189" xr:uid="{00000000-0005-0000-0000-0000741A0000}"/>
    <cellStyle name="Separador de milhares 158 2 3" xfId="3628" xr:uid="{00000000-0005-0000-0000-0000751A0000}"/>
    <cellStyle name="Separador de milhares 158 2 3 2" xfId="7698" xr:uid="{00000000-0005-0000-0000-0000761A0000}"/>
    <cellStyle name="Separador de milhares 158 2 4" xfId="6485" xr:uid="{00000000-0005-0000-0000-0000771A0000}"/>
    <cellStyle name="Separador de milhares 158 3" xfId="4540" xr:uid="{00000000-0005-0000-0000-0000781A0000}"/>
    <cellStyle name="Separador de milhares 158 3 2" xfId="8188" xr:uid="{00000000-0005-0000-0000-0000791A0000}"/>
    <cellStyle name="Separador de milhares 158 4" xfId="3627" xr:uid="{00000000-0005-0000-0000-00007A1A0000}"/>
    <cellStyle name="Separador de milhares 158 4 2" xfId="7697" xr:uid="{00000000-0005-0000-0000-00007B1A0000}"/>
    <cellStyle name="Separador de milhares 159" xfId="1525" xr:uid="{00000000-0005-0000-0000-00007C1A0000}"/>
    <cellStyle name="Separador de milhares 159 2" xfId="1526" xr:uid="{00000000-0005-0000-0000-00007D1A0000}"/>
    <cellStyle name="Separador de milhares 159 2 2" xfId="4543" xr:uid="{00000000-0005-0000-0000-00007E1A0000}"/>
    <cellStyle name="Separador de milhares 159 2 2 2" xfId="8191" xr:uid="{00000000-0005-0000-0000-00007F1A0000}"/>
    <cellStyle name="Separador de milhares 159 2 3" xfId="3630" xr:uid="{00000000-0005-0000-0000-0000801A0000}"/>
    <cellStyle name="Separador de milhares 159 2 3 2" xfId="7700" xr:uid="{00000000-0005-0000-0000-0000811A0000}"/>
    <cellStyle name="Separador de milhares 159 2 4" xfId="6486" xr:uid="{00000000-0005-0000-0000-0000821A0000}"/>
    <cellStyle name="Separador de milhares 159 3" xfId="4542" xr:uid="{00000000-0005-0000-0000-0000831A0000}"/>
    <cellStyle name="Separador de milhares 159 3 2" xfId="8190" xr:uid="{00000000-0005-0000-0000-0000841A0000}"/>
    <cellStyle name="Separador de milhares 159 4" xfId="3629" xr:uid="{00000000-0005-0000-0000-0000851A0000}"/>
    <cellStyle name="Separador de milhares 159 4 2" xfId="7699" xr:uid="{00000000-0005-0000-0000-0000861A0000}"/>
    <cellStyle name="Separador de milhares 16" xfId="1527" xr:uid="{00000000-0005-0000-0000-0000871A0000}"/>
    <cellStyle name="Separador de milhares 16 2" xfId="1528" xr:uid="{00000000-0005-0000-0000-0000881A0000}"/>
    <cellStyle name="Separador de milhares 16 2 2" xfId="1529" xr:uid="{00000000-0005-0000-0000-0000891A0000}"/>
    <cellStyle name="Separador de milhares 16 2 2 2" xfId="4546" xr:uid="{00000000-0005-0000-0000-00008A1A0000}"/>
    <cellStyle name="Separador de milhares 16 2 2 2 2" xfId="8194" xr:uid="{00000000-0005-0000-0000-00008B1A0000}"/>
    <cellStyle name="Separador de milhares 16 2 2 3" xfId="3633" xr:uid="{00000000-0005-0000-0000-00008C1A0000}"/>
    <cellStyle name="Separador de milhares 16 2 2 3 2" xfId="7703" xr:uid="{00000000-0005-0000-0000-00008D1A0000}"/>
    <cellStyle name="Separador de milhares 16 2 2 4" xfId="6487" xr:uid="{00000000-0005-0000-0000-00008E1A0000}"/>
    <cellStyle name="Separador de milhares 16 2 3" xfId="4545" xr:uid="{00000000-0005-0000-0000-00008F1A0000}"/>
    <cellStyle name="Separador de milhares 16 2 3 2" xfId="8193" xr:uid="{00000000-0005-0000-0000-0000901A0000}"/>
    <cellStyle name="Separador de milhares 16 2 4" xfId="3632" xr:uid="{00000000-0005-0000-0000-0000911A0000}"/>
    <cellStyle name="Separador de milhares 16 2 4 2" xfId="7702" xr:uid="{00000000-0005-0000-0000-0000921A0000}"/>
    <cellStyle name="Separador de milhares 16 3" xfId="1530" xr:uid="{00000000-0005-0000-0000-0000931A0000}"/>
    <cellStyle name="Separador de milhares 16 3 2" xfId="4547" xr:uid="{00000000-0005-0000-0000-0000941A0000}"/>
    <cellStyle name="Separador de milhares 16 3 2 2" xfId="8195" xr:uid="{00000000-0005-0000-0000-0000951A0000}"/>
    <cellStyle name="Separador de milhares 16 3 3" xfId="3634" xr:uid="{00000000-0005-0000-0000-0000961A0000}"/>
    <cellStyle name="Separador de milhares 16 3 3 2" xfId="7704" xr:uid="{00000000-0005-0000-0000-0000971A0000}"/>
    <cellStyle name="Separador de milhares 16 3 4" xfId="6488" xr:uid="{00000000-0005-0000-0000-0000981A0000}"/>
    <cellStyle name="Separador de milhares 16 4" xfId="4544" xr:uid="{00000000-0005-0000-0000-0000991A0000}"/>
    <cellStyle name="Separador de milhares 16 4 2" xfId="8192" xr:uid="{00000000-0005-0000-0000-00009A1A0000}"/>
    <cellStyle name="Separador de milhares 16 5" xfId="3631" xr:uid="{00000000-0005-0000-0000-00009B1A0000}"/>
    <cellStyle name="Separador de milhares 16 5 2" xfId="7701" xr:uid="{00000000-0005-0000-0000-00009C1A0000}"/>
    <cellStyle name="Separador de milhares 160" xfId="1531" xr:uid="{00000000-0005-0000-0000-00009D1A0000}"/>
    <cellStyle name="Separador de milhares 160 2" xfId="1532" xr:uid="{00000000-0005-0000-0000-00009E1A0000}"/>
    <cellStyle name="Separador de milhares 160 2 2" xfId="4549" xr:uid="{00000000-0005-0000-0000-00009F1A0000}"/>
    <cellStyle name="Separador de milhares 160 2 2 2" xfId="8197" xr:uid="{00000000-0005-0000-0000-0000A01A0000}"/>
    <cellStyle name="Separador de milhares 160 2 3" xfId="3636" xr:uid="{00000000-0005-0000-0000-0000A11A0000}"/>
    <cellStyle name="Separador de milhares 160 2 3 2" xfId="7706" xr:uid="{00000000-0005-0000-0000-0000A21A0000}"/>
    <cellStyle name="Separador de milhares 160 2 4" xfId="6489" xr:uid="{00000000-0005-0000-0000-0000A31A0000}"/>
    <cellStyle name="Separador de milhares 160 3" xfId="4548" xr:uid="{00000000-0005-0000-0000-0000A41A0000}"/>
    <cellStyle name="Separador de milhares 160 3 2" xfId="8196" xr:uid="{00000000-0005-0000-0000-0000A51A0000}"/>
    <cellStyle name="Separador de milhares 160 4" xfId="3635" xr:uid="{00000000-0005-0000-0000-0000A61A0000}"/>
    <cellStyle name="Separador de milhares 160 4 2" xfId="7705" xr:uid="{00000000-0005-0000-0000-0000A71A0000}"/>
    <cellStyle name="Separador de milhares 161" xfId="1533" xr:uid="{00000000-0005-0000-0000-0000A81A0000}"/>
    <cellStyle name="Separador de milhares 161 2" xfId="1534" xr:uid="{00000000-0005-0000-0000-0000A91A0000}"/>
    <cellStyle name="Separador de milhares 161 2 2" xfId="4551" xr:uid="{00000000-0005-0000-0000-0000AA1A0000}"/>
    <cellStyle name="Separador de milhares 161 2 2 2" xfId="8199" xr:uid="{00000000-0005-0000-0000-0000AB1A0000}"/>
    <cellStyle name="Separador de milhares 161 2 3" xfId="3638" xr:uid="{00000000-0005-0000-0000-0000AC1A0000}"/>
    <cellStyle name="Separador de milhares 161 2 3 2" xfId="7708" xr:uid="{00000000-0005-0000-0000-0000AD1A0000}"/>
    <cellStyle name="Separador de milhares 161 2 4" xfId="6490" xr:uid="{00000000-0005-0000-0000-0000AE1A0000}"/>
    <cellStyle name="Separador de milhares 161 3" xfId="4550" xr:uid="{00000000-0005-0000-0000-0000AF1A0000}"/>
    <cellStyle name="Separador de milhares 161 3 2" xfId="8198" xr:uid="{00000000-0005-0000-0000-0000B01A0000}"/>
    <cellStyle name="Separador de milhares 161 4" xfId="3637" xr:uid="{00000000-0005-0000-0000-0000B11A0000}"/>
    <cellStyle name="Separador de milhares 161 4 2" xfId="7707" xr:uid="{00000000-0005-0000-0000-0000B21A0000}"/>
    <cellStyle name="Separador de milhares 162" xfId="1535" xr:uid="{00000000-0005-0000-0000-0000B31A0000}"/>
    <cellStyle name="Separador de milhares 162 2" xfId="1536" xr:uid="{00000000-0005-0000-0000-0000B41A0000}"/>
    <cellStyle name="Separador de milhares 162 2 2" xfId="4553" xr:uid="{00000000-0005-0000-0000-0000B51A0000}"/>
    <cellStyle name="Separador de milhares 162 2 2 2" xfId="8201" xr:uid="{00000000-0005-0000-0000-0000B61A0000}"/>
    <cellStyle name="Separador de milhares 162 2 3" xfId="3640" xr:uid="{00000000-0005-0000-0000-0000B71A0000}"/>
    <cellStyle name="Separador de milhares 162 2 3 2" xfId="7710" xr:uid="{00000000-0005-0000-0000-0000B81A0000}"/>
    <cellStyle name="Separador de milhares 162 2 4" xfId="6491" xr:uid="{00000000-0005-0000-0000-0000B91A0000}"/>
    <cellStyle name="Separador de milhares 162 3" xfId="4552" xr:uid="{00000000-0005-0000-0000-0000BA1A0000}"/>
    <cellStyle name="Separador de milhares 162 3 2" xfId="8200" xr:uid="{00000000-0005-0000-0000-0000BB1A0000}"/>
    <cellStyle name="Separador de milhares 162 4" xfId="3639" xr:uid="{00000000-0005-0000-0000-0000BC1A0000}"/>
    <cellStyle name="Separador de milhares 162 4 2" xfId="7709" xr:uid="{00000000-0005-0000-0000-0000BD1A0000}"/>
    <cellStyle name="Separador de milhares 163" xfId="1537" xr:uid="{00000000-0005-0000-0000-0000BE1A0000}"/>
    <cellStyle name="Separador de milhares 163 2" xfId="1538" xr:uid="{00000000-0005-0000-0000-0000BF1A0000}"/>
    <cellStyle name="Separador de milhares 163 2 2" xfId="4555" xr:uid="{00000000-0005-0000-0000-0000C01A0000}"/>
    <cellStyle name="Separador de milhares 163 2 2 2" xfId="8203" xr:uid="{00000000-0005-0000-0000-0000C11A0000}"/>
    <cellStyle name="Separador de milhares 163 2 3" xfId="3642" xr:uid="{00000000-0005-0000-0000-0000C21A0000}"/>
    <cellStyle name="Separador de milhares 163 2 3 2" xfId="7712" xr:uid="{00000000-0005-0000-0000-0000C31A0000}"/>
    <cellStyle name="Separador de milhares 163 2 4" xfId="6492" xr:uid="{00000000-0005-0000-0000-0000C41A0000}"/>
    <cellStyle name="Separador de milhares 163 3" xfId="4554" xr:uid="{00000000-0005-0000-0000-0000C51A0000}"/>
    <cellStyle name="Separador de milhares 163 3 2" xfId="8202" xr:uid="{00000000-0005-0000-0000-0000C61A0000}"/>
    <cellStyle name="Separador de milhares 163 4" xfId="3641" xr:uid="{00000000-0005-0000-0000-0000C71A0000}"/>
    <cellStyle name="Separador de milhares 163 4 2" xfId="7711" xr:uid="{00000000-0005-0000-0000-0000C81A0000}"/>
    <cellStyle name="Separador de milhares 164" xfId="1539" xr:uid="{00000000-0005-0000-0000-0000C91A0000}"/>
    <cellStyle name="Separador de milhares 164 2" xfId="1540" xr:uid="{00000000-0005-0000-0000-0000CA1A0000}"/>
    <cellStyle name="Separador de milhares 164 2 2" xfId="4557" xr:uid="{00000000-0005-0000-0000-0000CB1A0000}"/>
    <cellStyle name="Separador de milhares 164 2 2 2" xfId="8205" xr:uid="{00000000-0005-0000-0000-0000CC1A0000}"/>
    <cellStyle name="Separador de milhares 164 2 3" xfId="3644" xr:uid="{00000000-0005-0000-0000-0000CD1A0000}"/>
    <cellStyle name="Separador de milhares 164 2 3 2" xfId="7714" xr:uid="{00000000-0005-0000-0000-0000CE1A0000}"/>
    <cellStyle name="Separador de milhares 164 2 4" xfId="6493" xr:uid="{00000000-0005-0000-0000-0000CF1A0000}"/>
    <cellStyle name="Separador de milhares 164 3" xfId="4556" xr:uid="{00000000-0005-0000-0000-0000D01A0000}"/>
    <cellStyle name="Separador de milhares 164 3 2" xfId="8204" xr:uid="{00000000-0005-0000-0000-0000D11A0000}"/>
    <cellStyle name="Separador de milhares 164 4" xfId="3643" xr:uid="{00000000-0005-0000-0000-0000D21A0000}"/>
    <cellStyle name="Separador de milhares 164 4 2" xfId="7713" xr:uid="{00000000-0005-0000-0000-0000D31A0000}"/>
    <cellStyle name="Separador de milhares 165" xfId="1541" xr:uid="{00000000-0005-0000-0000-0000D41A0000}"/>
    <cellStyle name="Separador de milhares 165 2" xfId="1542" xr:uid="{00000000-0005-0000-0000-0000D51A0000}"/>
    <cellStyle name="Separador de milhares 165 2 2" xfId="4559" xr:uid="{00000000-0005-0000-0000-0000D61A0000}"/>
    <cellStyle name="Separador de milhares 165 2 2 2" xfId="8207" xr:uid="{00000000-0005-0000-0000-0000D71A0000}"/>
    <cellStyle name="Separador de milhares 165 2 3" xfId="3646" xr:uid="{00000000-0005-0000-0000-0000D81A0000}"/>
    <cellStyle name="Separador de milhares 165 2 3 2" xfId="7716" xr:uid="{00000000-0005-0000-0000-0000D91A0000}"/>
    <cellStyle name="Separador de milhares 165 2 4" xfId="6494" xr:uid="{00000000-0005-0000-0000-0000DA1A0000}"/>
    <cellStyle name="Separador de milhares 165 3" xfId="4558" xr:uid="{00000000-0005-0000-0000-0000DB1A0000}"/>
    <cellStyle name="Separador de milhares 165 3 2" xfId="8206" xr:uid="{00000000-0005-0000-0000-0000DC1A0000}"/>
    <cellStyle name="Separador de milhares 165 4" xfId="3645" xr:uid="{00000000-0005-0000-0000-0000DD1A0000}"/>
    <cellStyle name="Separador de milhares 165 4 2" xfId="7715" xr:uid="{00000000-0005-0000-0000-0000DE1A0000}"/>
    <cellStyle name="Separador de milhares 166" xfId="1543" xr:uid="{00000000-0005-0000-0000-0000DF1A0000}"/>
    <cellStyle name="Separador de milhares 166 2" xfId="1544" xr:uid="{00000000-0005-0000-0000-0000E01A0000}"/>
    <cellStyle name="Separador de milhares 166 2 2" xfId="4561" xr:uid="{00000000-0005-0000-0000-0000E11A0000}"/>
    <cellStyle name="Separador de milhares 166 2 2 2" xfId="8209" xr:uid="{00000000-0005-0000-0000-0000E21A0000}"/>
    <cellStyle name="Separador de milhares 166 2 3" xfId="3648" xr:uid="{00000000-0005-0000-0000-0000E31A0000}"/>
    <cellStyle name="Separador de milhares 166 2 3 2" xfId="7718" xr:uid="{00000000-0005-0000-0000-0000E41A0000}"/>
    <cellStyle name="Separador de milhares 166 2 4" xfId="6495" xr:uid="{00000000-0005-0000-0000-0000E51A0000}"/>
    <cellStyle name="Separador de milhares 166 3" xfId="4560" xr:uid="{00000000-0005-0000-0000-0000E61A0000}"/>
    <cellStyle name="Separador de milhares 166 3 2" xfId="8208" xr:uid="{00000000-0005-0000-0000-0000E71A0000}"/>
    <cellStyle name="Separador de milhares 166 4" xfId="3647" xr:uid="{00000000-0005-0000-0000-0000E81A0000}"/>
    <cellStyle name="Separador de milhares 166 4 2" xfId="7717" xr:uid="{00000000-0005-0000-0000-0000E91A0000}"/>
    <cellStyle name="Separador de milhares 167" xfId="1545" xr:uid="{00000000-0005-0000-0000-0000EA1A0000}"/>
    <cellStyle name="Separador de milhares 167 2" xfId="1546" xr:uid="{00000000-0005-0000-0000-0000EB1A0000}"/>
    <cellStyle name="Separador de milhares 167 2 2" xfId="4563" xr:uid="{00000000-0005-0000-0000-0000EC1A0000}"/>
    <cellStyle name="Separador de milhares 167 2 2 2" xfId="8211" xr:uid="{00000000-0005-0000-0000-0000ED1A0000}"/>
    <cellStyle name="Separador de milhares 167 2 3" xfId="3650" xr:uid="{00000000-0005-0000-0000-0000EE1A0000}"/>
    <cellStyle name="Separador de milhares 167 2 3 2" xfId="7720" xr:uid="{00000000-0005-0000-0000-0000EF1A0000}"/>
    <cellStyle name="Separador de milhares 167 2 4" xfId="6496" xr:uid="{00000000-0005-0000-0000-0000F01A0000}"/>
    <cellStyle name="Separador de milhares 167 3" xfId="4562" xr:uid="{00000000-0005-0000-0000-0000F11A0000}"/>
    <cellStyle name="Separador de milhares 167 3 2" xfId="8210" xr:uid="{00000000-0005-0000-0000-0000F21A0000}"/>
    <cellStyle name="Separador de milhares 167 4" xfId="3649" xr:uid="{00000000-0005-0000-0000-0000F31A0000}"/>
    <cellStyle name="Separador de milhares 167 4 2" xfId="7719" xr:uid="{00000000-0005-0000-0000-0000F41A0000}"/>
    <cellStyle name="Separador de milhares 168" xfId="1547" xr:uid="{00000000-0005-0000-0000-0000F51A0000}"/>
    <cellStyle name="Separador de milhares 168 2" xfId="1548" xr:uid="{00000000-0005-0000-0000-0000F61A0000}"/>
    <cellStyle name="Separador de milhares 168 2 2" xfId="4565" xr:uid="{00000000-0005-0000-0000-0000F71A0000}"/>
    <cellStyle name="Separador de milhares 168 2 2 2" xfId="8213" xr:uid="{00000000-0005-0000-0000-0000F81A0000}"/>
    <cellStyle name="Separador de milhares 168 2 3" xfId="3652" xr:uid="{00000000-0005-0000-0000-0000F91A0000}"/>
    <cellStyle name="Separador de milhares 168 2 3 2" xfId="7722" xr:uid="{00000000-0005-0000-0000-0000FA1A0000}"/>
    <cellStyle name="Separador de milhares 168 2 4" xfId="6497" xr:uid="{00000000-0005-0000-0000-0000FB1A0000}"/>
    <cellStyle name="Separador de milhares 168 3" xfId="4564" xr:uid="{00000000-0005-0000-0000-0000FC1A0000}"/>
    <cellStyle name="Separador de milhares 168 3 2" xfId="8212" xr:uid="{00000000-0005-0000-0000-0000FD1A0000}"/>
    <cellStyle name="Separador de milhares 168 4" xfId="3651" xr:uid="{00000000-0005-0000-0000-0000FE1A0000}"/>
    <cellStyle name="Separador de milhares 168 4 2" xfId="7721" xr:uid="{00000000-0005-0000-0000-0000FF1A0000}"/>
    <cellStyle name="Separador de milhares 169" xfId="1549" xr:uid="{00000000-0005-0000-0000-0000001B0000}"/>
    <cellStyle name="Separador de milhares 169 2" xfId="1550" xr:uid="{00000000-0005-0000-0000-0000011B0000}"/>
    <cellStyle name="Separador de milhares 169 2 2" xfId="4567" xr:uid="{00000000-0005-0000-0000-0000021B0000}"/>
    <cellStyle name="Separador de milhares 169 2 2 2" xfId="8215" xr:uid="{00000000-0005-0000-0000-0000031B0000}"/>
    <cellStyle name="Separador de milhares 169 2 3" xfId="3654" xr:uid="{00000000-0005-0000-0000-0000041B0000}"/>
    <cellStyle name="Separador de milhares 169 2 3 2" xfId="7724" xr:uid="{00000000-0005-0000-0000-0000051B0000}"/>
    <cellStyle name="Separador de milhares 169 2 4" xfId="6498" xr:uid="{00000000-0005-0000-0000-0000061B0000}"/>
    <cellStyle name="Separador de milhares 169 3" xfId="4566" xr:uid="{00000000-0005-0000-0000-0000071B0000}"/>
    <cellStyle name="Separador de milhares 169 3 2" xfId="8214" xr:uid="{00000000-0005-0000-0000-0000081B0000}"/>
    <cellStyle name="Separador de milhares 169 4" xfId="3653" xr:uid="{00000000-0005-0000-0000-0000091B0000}"/>
    <cellStyle name="Separador de milhares 169 4 2" xfId="7723" xr:uid="{00000000-0005-0000-0000-00000A1B0000}"/>
    <cellStyle name="Separador de milhares 17" xfId="1551" xr:uid="{00000000-0005-0000-0000-00000B1B0000}"/>
    <cellStyle name="Separador de milhares 17 2" xfId="1552" xr:uid="{00000000-0005-0000-0000-00000C1B0000}"/>
    <cellStyle name="Separador de milhares 17 2 2" xfId="4569" xr:uid="{00000000-0005-0000-0000-00000D1B0000}"/>
    <cellStyle name="Separador de milhares 17 2 2 2" xfId="8217" xr:uid="{00000000-0005-0000-0000-00000E1B0000}"/>
    <cellStyle name="Separador de milhares 17 2 3" xfId="3656" xr:uid="{00000000-0005-0000-0000-00000F1B0000}"/>
    <cellStyle name="Separador de milhares 17 2 3 2" xfId="7726" xr:uid="{00000000-0005-0000-0000-0000101B0000}"/>
    <cellStyle name="Separador de milhares 17 2 4" xfId="6499" xr:uid="{00000000-0005-0000-0000-0000111B0000}"/>
    <cellStyle name="Separador de milhares 17 3" xfId="4568" xr:uid="{00000000-0005-0000-0000-0000121B0000}"/>
    <cellStyle name="Separador de milhares 17 3 2" xfId="8216" xr:uid="{00000000-0005-0000-0000-0000131B0000}"/>
    <cellStyle name="Separador de milhares 17 4" xfId="3655" xr:uid="{00000000-0005-0000-0000-0000141B0000}"/>
    <cellStyle name="Separador de milhares 17 4 2" xfId="7725" xr:uid="{00000000-0005-0000-0000-0000151B0000}"/>
    <cellStyle name="Separador de milhares 170" xfId="1553" xr:uid="{00000000-0005-0000-0000-0000161B0000}"/>
    <cellStyle name="Separador de milhares 170 2" xfId="1554" xr:uid="{00000000-0005-0000-0000-0000171B0000}"/>
    <cellStyle name="Separador de milhares 170 2 2" xfId="4571" xr:uid="{00000000-0005-0000-0000-0000181B0000}"/>
    <cellStyle name="Separador de milhares 170 2 2 2" xfId="8219" xr:uid="{00000000-0005-0000-0000-0000191B0000}"/>
    <cellStyle name="Separador de milhares 170 2 3" xfId="3658" xr:uid="{00000000-0005-0000-0000-00001A1B0000}"/>
    <cellStyle name="Separador de milhares 170 2 3 2" xfId="7728" xr:uid="{00000000-0005-0000-0000-00001B1B0000}"/>
    <cellStyle name="Separador de milhares 170 2 4" xfId="6500" xr:uid="{00000000-0005-0000-0000-00001C1B0000}"/>
    <cellStyle name="Separador de milhares 170 3" xfId="4570" xr:uid="{00000000-0005-0000-0000-00001D1B0000}"/>
    <cellStyle name="Separador de milhares 170 3 2" xfId="8218" xr:uid="{00000000-0005-0000-0000-00001E1B0000}"/>
    <cellStyle name="Separador de milhares 170 4" xfId="3657" xr:uid="{00000000-0005-0000-0000-00001F1B0000}"/>
    <cellStyle name="Separador de milhares 170 4 2" xfId="7727" xr:uid="{00000000-0005-0000-0000-0000201B0000}"/>
    <cellStyle name="Separador de milhares 171" xfId="1555" xr:uid="{00000000-0005-0000-0000-0000211B0000}"/>
    <cellStyle name="Separador de milhares 171 2" xfId="1556" xr:uid="{00000000-0005-0000-0000-0000221B0000}"/>
    <cellStyle name="Separador de milhares 171 2 2" xfId="4573" xr:uid="{00000000-0005-0000-0000-0000231B0000}"/>
    <cellStyle name="Separador de milhares 171 2 2 2" xfId="8221" xr:uid="{00000000-0005-0000-0000-0000241B0000}"/>
    <cellStyle name="Separador de milhares 171 2 3" xfId="3660" xr:uid="{00000000-0005-0000-0000-0000251B0000}"/>
    <cellStyle name="Separador de milhares 171 2 3 2" xfId="7730" xr:uid="{00000000-0005-0000-0000-0000261B0000}"/>
    <cellStyle name="Separador de milhares 171 2 4" xfId="6501" xr:uid="{00000000-0005-0000-0000-0000271B0000}"/>
    <cellStyle name="Separador de milhares 171 3" xfId="4572" xr:uid="{00000000-0005-0000-0000-0000281B0000}"/>
    <cellStyle name="Separador de milhares 171 3 2" xfId="8220" xr:uid="{00000000-0005-0000-0000-0000291B0000}"/>
    <cellStyle name="Separador de milhares 171 4" xfId="3659" xr:uid="{00000000-0005-0000-0000-00002A1B0000}"/>
    <cellStyle name="Separador de milhares 171 4 2" xfId="7729" xr:uid="{00000000-0005-0000-0000-00002B1B0000}"/>
    <cellStyle name="Separador de milhares 172" xfId="1557" xr:uid="{00000000-0005-0000-0000-00002C1B0000}"/>
    <cellStyle name="Separador de milhares 172 2" xfId="1558" xr:uid="{00000000-0005-0000-0000-00002D1B0000}"/>
    <cellStyle name="Separador de milhares 172 2 2" xfId="4575" xr:uid="{00000000-0005-0000-0000-00002E1B0000}"/>
    <cellStyle name="Separador de milhares 172 2 2 2" xfId="8223" xr:uid="{00000000-0005-0000-0000-00002F1B0000}"/>
    <cellStyle name="Separador de milhares 172 2 3" xfId="3662" xr:uid="{00000000-0005-0000-0000-0000301B0000}"/>
    <cellStyle name="Separador de milhares 172 2 3 2" xfId="7732" xr:uid="{00000000-0005-0000-0000-0000311B0000}"/>
    <cellStyle name="Separador de milhares 172 2 4" xfId="6502" xr:uid="{00000000-0005-0000-0000-0000321B0000}"/>
    <cellStyle name="Separador de milhares 172 3" xfId="4574" xr:uid="{00000000-0005-0000-0000-0000331B0000}"/>
    <cellStyle name="Separador de milhares 172 3 2" xfId="8222" xr:uid="{00000000-0005-0000-0000-0000341B0000}"/>
    <cellStyle name="Separador de milhares 172 4" xfId="3661" xr:uid="{00000000-0005-0000-0000-0000351B0000}"/>
    <cellStyle name="Separador de milhares 172 4 2" xfId="7731" xr:uid="{00000000-0005-0000-0000-0000361B0000}"/>
    <cellStyle name="Separador de milhares 173" xfId="1559" xr:uid="{00000000-0005-0000-0000-0000371B0000}"/>
    <cellStyle name="Separador de milhares 173 2" xfId="1560" xr:uid="{00000000-0005-0000-0000-0000381B0000}"/>
    <cellStyle name="Separador de milhares 173 2 2" xfId="4577" xr:uid="{00000000-0005-0000-0000-0000391B0000}"/>
    <cellStyle name="Separador de milhares 173 2 2 2" xfId="8225" xr:uid="{00000000-0005-0000-0000-00003A1B0000}"/>
    <cellStyle name="Separador de milhares 173 2 3" xfId="3664" xr:uid="{00000000-0005-0000-0000-00003B1B0000}"/>
    <cellStyle name="Separador de milhares 173 2 3 2" xfId="7734" xr:uid="{00000000-0005-0000-0000-00003C1B0000}"/>
    <cellStyle name="Separador de milhares 173 2 4" xfId="6503" xr:uid="{00000000-0005-0000-0000-00003D1B0000}"/>
    <cellStyle name="Separador de milhares 173 3" xfId="4576" xr:uid="{00000000-0005-0000-0000-00003E1B0000}"/>
    <cellStyle name="Separador de milhares 173 3 2" xfId="8224" xr:uid="{00000000-0005-0000-0000-00003F1B0000}"/>
    <cellStyle name="Separador de milhares 173 4" xfId="3663" xr:uid="{00000000-0005-0000-0000-0000401B0000}"/>
    <cellStyle name="Separador de milhares 173 4 2" xfId="7733" xr:uid="{00000000-0005-0000-0000-0000411B0000}"/>
    <cellStyle name="Separador de milhares 174" xfId="1561" xr:uid="{00000000-0005-0000-0000-0000421B0000}"/>
    <cellStyle name="Separador de milhares 174 2" xfId="1562" xr:uid="{00000000-0005-0000-0000-0000431B0000}"/>
    <cellStyle name="Separador de milhares 174 2 2" xfId="4579" xr:uid="{00000000-0005-0000-0000-0000441B0000}"/>
    <cellStyle name="Separador de milhares 174 2 2 2" xfId="8227" xr:uid="{00000000-0005-0000-0000-0000451B0000}"/>
    <cellStyle name="Separador de milhares 174 2 3" xfId="3666" xr:uid="{00000000-0005-0000-0000-0000461B0000}"/>
    <cellStyle name="Separador de milhares 174 2 3 2" xfId="7736" xr:uid="{00000000-0005-0000-0000-0000471B0000}"/>
    <cellStyle name="Separador de milhares 174 2 4" xfId="6504" xr:uid="{00000000-0005-0000-0000-0000481B0000}"/>
    <cellStyle name="Separador de milhares 174 3" xfId="4578" xr:uid="{00000000-0005-0000-0000-0000491B0000}"/>
    <cellStyle name="Separador de milhares 174 3 2" xfId="8226" xr:uid="{00000000-0005-0000-0000-00004A1B0000}"/>
    <cellStyle name="Separador de milhares 174 4" xfId="3665" xr:uid="{00000000-0005-0000-0000-00004B1B0000}"/>
    <cellStyle name="Separador de milhares 174 4 2" xfId="7735" xr:uid="{00000000-0005-0000-0000-00004C1B0000}"/>
    <cellStyle name="Separador de milhares 175" xfId="1563" xr:uid="{00000000-0005-0000-0000-00004D1B0000}"/>
    <cellStyle name="Separador de milhares 175 2" xfId="1564" xr:uid="{00000000-0005-0000-0000-00004E1B0000}"/>
    <cellStyle name="Separador de milhares 175 2 2" xfId="4581" xr:uid="{00000000-0005-0000-0000-00004F1B0000}"/>
    <cellStyle name="Separador de milhares 175 2 2 2" xfId="8229" xr:uid="{00000000-0005-0000-0000-0000501B0000}"/>
    <cellStyle name="Separador de milhares 175 2 3" xfId="3668" xr:uid="{00000000-0005-0000-0000-0000511B0000}"/>
    <cellStyle name="Separador de milhares 175 2 3 2" xfId="7738" xr:uid="{00000000-0005-0000-0000-0000521B0000}"/>
    <cellStyle name="Separador de milhares 175 2 4" xfId="6505" xr:uid="{00000000-0005-0000-0000-0000531B0000}"/>
    <cellStyle name="Separador de milhares 175 3" xfId="4580" xr:uid="{00000000-0005-0000-0000-0000541B0000}"/>
    <cellStyle name="Separador de milhares 175 3 2" xfId="8228" xr:uid="{00000000-0005-0000-0000-0000551B0000}"/>
    <cellStyle name="Separador de milhares 175 4" xfId="3667" xr:uid="{00000000-0005-0000-0000-0000561B0000}"/>
    <cellStyle name="Separador de milhares 175 4 2" xfId="7737" xr:uid="{00000000-0005-0000-0000-0000571B0000}"/>
    <cellStyle name="Separador de milhares 176" xfId="1565" xr:uid="{00000000-0005-0000-0000-0000581B0000}"/>
    <cellStyle name="Separador de milhares 176 2" xfId="1566" xr:uid="{00000000-0005-0000-0000-0000591B0000}"/>
    <cellStyle name="Separador de milhares 176 2 2" xfId="4583" xr:uid="{00000000-0005-0000-0000-00005A1B0000}"/>
    <cellStyle name="Separador de milhares 176 2 2 2" xfId="8231" xr:uid="{00000000-0005-0000-0000-00005B1B0000}"/>
    <cellStyle name="Separador de milhares 176 2 3" xfId="3670" xr:uid="{00000000-0005-0000-0000-00005C1B0000}"/>
    <cellStyle name="Separador de milhares 176 2 3 2" xfId="7740" xr:uid="{00000000-0005-0000-0000-00005D1B0000}"/>
    <cellStyle name="Separador de milhares 176 2 4" xfId="6506" xr:uid="{00000000-0005-0000-0000-00005E1B0000}"/>
    <cellStyle name="Separador de milhares 176 3" xfId="4582" xr:uid="{00000000-0005-0000-0000-00005F1B0000}"/>
    <cellStyle name="Separador de milhares 176 3 2" xfId="8230" xr:uid="{00000000-0005-0000-0000-0000601B0000}"/>
    <cellStyle name="Separador de milhares 176 4" xfId="3669" xr:uid="{00000000-0005-0000-0000-0000611B0000}"/>
    <cellStyle name="Separador de milhares 176 4 2" xfId="7739" xr:uid="{00000000-0005-0000-0000-0000621B0000}"/>
    <cellStyle name="Separador de milhares 177" xfId="1567" xr:uid="{00000000-0005-0000-0000-0000631B0000}"/>
    <cellStyle name="Separador de milhares 177 2" xfId="1568" xr:uid="{00000000-0005-0000-0000-0000641B0000}"/>
    <cellStyle name="Separador de milhares 177 2 2" xfId="4585" xr:uid="{00000000-0005-0000-0000-0000651B0000}"/>
    <cellStyle name="Separador de milhares 177 2 2 2" xfId="8233" xr:uid="{00000000-0005-0000-0000-0000661B0000}"/>
    <cellStyle name="Separador de milhares 177 2 3" xfId="3672" xr:uid="{00000000-0005-0000-0000-0000671B0000}"/>
    <cellStyle name="Separador de milhares 177 2 3 2" xfId="7742" xr:uid="{00000000-0005-0000-0000-0000681B0000}"/>
    <cellStyle name="Separador de milhares 177 2 4" xfId="6507" xr:uid="{00000000-0005-0000-0000-0000691B0000}"/>
    <cellStyle name="Separador de milhares 177 3" xfId="4584" xr:uid="{00000000-0005-0000-0000-00006A1B0000}"/>
    <cellStyle name="Separador de milhares 177 3 2" xfId="8232" xr:uid="{00000000-0005-0000-0000-00006B1B0000}"/>
    <cellStyle name="Separador de milhares 177 4" xfId="3671" xr:uid="{00000000-0005-0000-0000-00006C1B0000}"/>
    <cellStyle name="Separador de milhares 177 4 2" xfId="7741" xr:uid="{00000000-0005-0000-0000-00006D1B0000}"/>
    <cellStyle name="Separador de milhares 178" xfId="1569" xr:uid="{00000000-0005-0000-0000-00006E1B0000}"/>
    <cellStyle name="Separador de milhares 178 2" xfId="1570" xr:uid="{00000000-0005-0000-0000-00006F1B0000}"/>
    <cellStyle name="Separador de milhares 178 2 2" xfId="4587" xr:uid="{00000000-0005-0000-0000-0000701B0000}"/>
    <cellStyle name="Separador de milhares 178 2 2 2" xfId="8235" xr:uid="{00000000-0005-0000-0000-0000711B0000}"/>
    <cellStyle name="Separador de milhares 178 2 3" xfId="3674" xr:uid="{00000000-0005-0000-0000-0000721B0000}"/>
    <cellStyle name="Separador de milhares 178 2 3 2" xfId="7744" xr:uid="{00000000-0005-0000-0000-0000731B0000}"/>
    <cellStyle name="Separador de milhares 178 2 4" xfId="6508" xr:uid="{00000000-0005-0000-0000-0000741B0000}"/>
    <cellStyle name="Separador de milhares 178 3" xfId="4586" xr:uid="{00000000-0005-0000-0000-0000751B0000}"/>
    <cellStyle name="Separador de milhares 178 3 2" xfId="8234" xr:uid="{00000000-0005-0000-0000-0000761B0000}"/>
    <cellStyle name="Separador de milhares 178 4" xfId="3673" xr:uid="{00000000-0005-0000-0000-0000771B0000}"/>
    <cellStyle name="Separador de milhares 178 4 2" xfId="7743" xr:uid="{00000000-0005-0000-0000-0000781B0000}"/>
    <cellStyle name="Separador de milhares 179" xfId="1571" xr:uid="{00000000-0005-0000-0000-0000791B0000}"/>
    <cellStyle name="Separador de milhares 179 2" xfId="1572" xr:uid="{00000000-0005-0000-0000-00007A1B0000}"/>
    <cellStyle name="Separador de milhares 179 2 2" xfId="4589" xr:uid="{00000000-0005-0000-0000-00007B1B0000}"/>
    <cellStyle name="Separador de milhares 179 2 2 2" xfId="8237" xr:uid="{00000000-0005-0000-0000-00007C1B0000}"/>
    <cellStyle name="Separador de milhares 179 2 3" xfId="3676" xr:uid="{00000000-0005-0000-0000-00007D1B0000}"/>
    <cellStyle name="Separador de milhares 179 2 3 2" xfId="7746" xr:uid="{00000000-0005-0000-0000-00007E1B0000}"/>
    <cellStyle name="Separador de milhares 179 2 4" xfId="6509" xr:uid="{00000000-0005-0000-0000-00007F1B0000}"/>
    <cellStyle name="Separador de milhares 179 3" xfId="4588" xr:uid="{00000000-0005-0000-0000-0000801B0000}"/>
    <cellStyle name="Separador de milhares 179 3 2" xfId="8236" xr:uid="{00000000-0005-0000-0000-0000811B0000}"/>
    <cellStyle name="Separador de milhares 179 4" xfId="3675" xr:uid="{00000000-0005-0000-0000-0000821B0000}"/>
    <cellStyle name="Separador de milhares 179 4 2" xfId="7745" xr:uid="{00000000-0005-0000-0000-0000831B0000}"/>
    <cellStyle name="Separador de milhares 18" xfId="1573" xr:uid="{00000000-0005-0000-0000-0000841B0000}"/>
    <cellStyle name="Separador de milhares 18 2" xfId="1574" xr:uid="{00000000-0005-0000-0000-0000851B0000}"/>
    <cellStyle name="Separador de milhares 18 2 2" xfId="1575" xr:uid="{00000000-0005-0000-0000-0000861B0000}"/>
    <cellStyle name="Separador de milhares 18 2 2 2" xfId="4592" xr:uid="{00000000-0005-0000-0000-0000871B0000}"/>
    <cellStyle name="Separador de milhares 18 2 2 2 2" xfId="8240" xr:uid="{00000000-0005-0000-0000-0000881B0000}"/>
    <cellStyle name="Separador de milhares 18 2 2 3" xfId="3679" xr:uid="{00000000-0005-0000-0000-0000891B0000}"/>
    <cellStyle name="Separador de milhares 18 2 2 3 2" xfId="7749" xr:uid="{00000000-0005-0000-0000-00008A1B0000}"/>
    <cellStyle name="Separador de milhares 18 2 2 4" xfId="6510" xr:uid="{00000000-0005-0000-0000-00008B1B0000}"/>
    <cellStyle name="Separador de milhares 18 2 3" xfId="4591" xr:uid="{00000000-0005-0000-0000-00008C1B0000}"/>
    <cellStyle name="Separador de milhares 18 2 3 2" xfId="8239" xr:uid="{00000000-0005-0000-0000-00008D1B0000}"/>
    <cellStyle name="Separador de milhares 18 2 4" xfId="3678" xr:uid="{00000000-0005-0000-0000-00008E1B0000}"/>
    <cellStyle name="Separador de milhares 18 2 4 2" xfId="7748" xr:uid="{00000000-0005-0000-0000-00008F1B0000}"/>
    <cellStyle name="Separador de milhares 18 3" xfId="1576" xr:uid="{00000000-0005-0000-0000-0000901B0000}"/>
    <cellStyle name="Separador de milhares 18 3 2" xfId="4593" xr:uid="{00000000-0005-0000-0000-0000911B0000}"/>
    <cellStyle name="Separador de milhares 18 3 2 2" xfId="8241" xr:uid="{00000000-0005-0000-0000-0000921B0000}"/>
    <cellStyle name="Separador de milhares 18 3 3" xfId="3680" xr:uid="{00000000-0005-0000-0000-0000931B0000}"/>
    <cellStyle name="Separador de milhares 18 3 3 2" xfId="7750" xr:uid="{00000000-0005-0000-0000-0000941B0000}"/>
    <cellStyle name="Separador de milhares 18 3 4" xfId="6511" xr:uid="{00000000-0005-0000-0000-0000951B0000}"/>
    <cellStyle name="Separador de milhares 18 4" xfId="4590" xr:uid="{00000000-0005-0000-0000-0000961B0000}"/>
    <cellStyle name="Separador de milhares 18 4 2" xfId="8238" xr:uid="{00000000-0005-0000-0000-0000971B0000}"/>
    <cellStyle name="Separador de milhares 18 5" xfId="3677" xr:uid="{00000000-0005-0000-0000-0000981B0000}"/>
    <cellStyle name="Separador de milhares 18 5 2" xfId="7747" xr:uid="{00000000-0005-0000-0000-0000991B0000}"/>
    <cellStyle name="Separador de milhares 180" xfId="1577" xr:uid="{00000000-0005-0000-0000-00009A1B0000}"/>
    <cellStyle name="Separador de milhares 180 2" xfId="1578" xr:uid="{00000000-0005-0000-0000-00009B1B0000}"/>
    <cellStyle name="Separador de milhares 180 2 2" xfId="4595" xr:uid="{00000000-0005-0000-0000-00009C1B0000}"/>
    <cellStyle name="Separador de milhares 180 2 2 2" xfId="8243" xr:uid="{00000000-0005-0000-0000-00009D1B0000}"/>
    <cellStyle name="Separador de milhares 180 2 3" xfId="3682" xr:uid="{00000000-0005-0000-0000-00009E1B0000}"/>
    <cellStyle name="Separador de milhares 180 2 3 2" xfId="7752" xr:uid="{00000000-0005-0000-0000-00009F1B0000}"/>
    <cellStyle name="Separador de milhares 180 2 4" xfId="6512" xr:uid="{00000000-0005-0000-0000-0000A01B0000}"/>
    <cellStyle name="Separador de milhares 180 3" xfId="4594" xr:uid="{00000000-0005-0000-0000-0000A11B0000}"/>
    <cellStyle name="Separador de milhares 180 3 2" xfId="8242" xr:uid="{00000000-0005-0000-0000-0000A21B0000}"/>
    <cellStyle name="Separador de milhares 180 4" xfId="3681" xr:uid="{00000000-0005-0000-0000-0000A31B0000}"/>
    <cellStyle name="Separador de milhares 180 4 2" xfId="7751" xr:uid="{00000000-0005-0000-0000-0000A41B0000}"/>
    <cellStyle name="Separador de milhares 181" xfId="1579" xr:uid="{00000000-0005-0000-0000-0000A51B0000}"/>
    <cellStyle name="Separador de milhares 181 2" xfId="1580" xr:uid="{00000000-0005-0000-0000-0000A61B0000}"/>
    <cellStyle name="Separador de milhares 181 2 2" xfId="4597" xr:uid="{00000000-0005-0000-0000-0000A71B0000}"/>
    <cellStyle name="Separador de milhares 181 2 2 2" xfId="8245" xr:uid="{00000000-0005-0000-0000-0000A81B0000}"/>
    <cellStyle name="Separador de milhares 181 2 3" xfId="3684" xr:uid="{00000000-0005-0000-0000-0000A91B0000}"/>
    <cellStyle name="Separador de milhares 181 2 3 2" xfId="7754" xr:uid="{00000000-0005-0000-0000-0000AA1B0000}"/>
    <cellStyle name="Separador de milhares 181 2 4" xfId="6513" xr:uid="{00000000-0005-0000-0000-0000AB1B0000}"/>
    <cellStyle name="Separador de milhares 181 3" xfId="4596" xr:uid="{00000000-0005-0000-0000-0000AC1B0000}"/>
    <cellStyle name="Separador de milhares 181 3 2" xfId="8244" xr:uid="{00000000-0005-0000-0000-0000AD1B0000}"/>
    <cellStyle name="Separador de milhares 181 4" xfId="3683" xr:uid="{00000000-0005-0000-0000-0000AE1B0000}"/>
    <cellStyle name="Separador de milhares 181 4 2" xfId="7753" xr:uid="{00000000-0005-0000-0000-0000AF1B0000}"/>
    <cellStyle name="Separador de milhares 182" xfId="1581" xr:uid="{00000000-0005-0000-0000-0000B01B0000}"/>
    <cellStyle name="Separador de milhares 182 2" xfId="1582" xr:uid="{00000000-0005-0000-0000-0000B11B0000}"/>
    <cellStyle name="Separador de milhares 182 2 2" xfId="4599" xr:uid="{00000000-0005-0000-0000-0000B21B0000}"/>
    <cellStyle name="Separador de milhares 182 2 2 2" xfId="8247" xr:uid="{00000000-0005-0000-0000-0000B31B0000}"/>
    <cellStyle name="Separador de milhares 182 2 3" xfId="3686" xr:uid="{00000000-0005-0000-0000-0000B41B0000}"/>
    <cellStyle name="Separador de milhares 182 2 3 2" xfId="7756" xr:uid="{00000000-0005-0000-0000-0000B51B0000}"/>
    <cellStyle name="Separador de milhares 182 2 4" xfId="6514" xr:uid="{00000000-0005-0000-0000-0000B61B0000}"/>
    <cellStyle name="Separador de milhares 182 3" xfId="4598" xr:uid="{00000000-0005-0000-0000-0000B71B0000}"/>
    <cellStyle name="Separador de milhares 182 3 2" xfId="8246" xr:uid="{00000000-0005-0000-0000-0000B81B0000}"/>
    <cellStyle name="Separador de milhares 182 4" xfId="3685" xr:uid="{00000000-0005-0000-0000-0000B91B0000}"/>
    <cellStyle name="Separador de milhares 182 4 2" xfId="7755" xr:uid="{00000000-0005-0000-0000-0000BA1B0000}"/>
    <cellStyle name="Separador de milhares 183" xfId="1583" xr:uid="{00000000-0005-0000-0000-0000BB1B0000}"/>
    <cellStyle name="Separador de milhares 183 2" xfId="1584" xr:uid="{00000000-0005-0000-0000-0000BC1B0000}"/>
    <cellStyle name="Separador de milhares 183 2 2" xfId="4601" xr:uid="{00000000-0005-0000-0000-0000BD1B0000}"/>
    <cellStyle name="Separador de milhares 183 2 2 2" xfId="8249" xr:uid="{00000000-0005-0000-0000-0000BE1B0000}"/>
    <cellStyle name="Separador de milhares 183 2 3" xfId="3688" xr:uid="{00000000-0005-0000-0000-0000BF1B0000}"/>
    <cellStyle name="Separador de milhares 183 2 3 2" xfId="7758" xr:uid="{00000000-0005-0000-0000-0000C01B0000}"/>
    <cellStyle name="Separador de milhares 183 2 4" xfId="6515" xr:uid="{00000000-0005-0000-0000-0000C11B0000}"/>
    <cellStyle name="Separador de milhares 183 3" xfId="4600" xr:uid="{00000000-0005-0000-0000-0000C21B0000}"/>
    <cellStyle name="Separador de milhares 183 3 2" xfId="8248" xr:uid="{00000000-0005-0000-0000-0000C31B0000}"/>
    <cellStyle name="Separador de milhares 183 4" xfId="3687" xr:uid="{00000000-0005-0000-0000-0000C41B0000}"/>
    <cellStyle name="Separador de milhares 183 4 2" xfId="7757" xr:uid="{00000000-0005-0000-0000-0000C51B0000}"/>
    <cellStyle name="Separador de milhares 184" xfId="1585" xr:uid="{00000000-0005-0000-0000-0000C61B0000}"/>
    <cellStyle name="Separador de milhares 184 2" xfId="1586" xr:uid="{00000000-0005-0000-0000-0000C71B0000}"/>
    <cellStyle name="Separador de milhares 184 2 2" xfId="6517" xr:uid="{00000000-0005-0000-0000-0000C81B0000}"/>
    <cellStyle name="Separador de milhares 184 3" xfId="6516" xr:uid="{00000000-0005-0000-0000-0000C91B0000}"/>
    <cellStyle name="Separador de milhares 185" xfId="1587" xr:uid="{00000000-0005-0000-0000-0000CA1B0000}"/>
    <cellStyle name="Separador de milhares 185 2" xfId="1588" xr:uid="{00000000-0005-0000-0000-0000CB1B0000}"/>
    <cellStyle name="Separador de milhares 185 2 2" xfId="4603" xr:uid="{00000000-0005-0000-0000-0000CC1B0000}"/>
    <cellStyle name="Separador de milhares 185 2 2 2" xfId="8251" xr:uid="{00000000-0005-0000-0000-0000CD1B0000}"/>
    <cellStyle name="Separador de milhares 185 2 3" xfId="3690" xr:uid="{00000000-0005-0000-0000-0000CE1B0000}"/>
    <cellStyle name="Separador de milhares 185 2 3 2" xfId="7760" xr:uid="{00000000-0005-0000-0000-0000CF1B0000}"/>
    <cellStyle name="Separador de milhares 185 2 4" xfId="6518" xr:uid="{00000000-0005-0000-0000-0000D01B0000}"/>
    <cellStyle name="Separador de milhares 185 3" xfId="4602" xr:uid="{00000000-0005-0000-0000-0000D11B0000}"/>
    <cellStyle name="Separador de milhares 185 3 2" xfId="8250" xr:uid="{00000000-0005-0000-0000-0000D21B0000}"/>
    <cellStyle name="Separador de milhares 185 4" xfId="3689" xr:uid="{00000000-0005-0000-0000-0000D31B0000}"/>
    <cellStyle name="Separador de milhares 185 4 2" xfId="7759" xr:uid="{00000000-0005-0000-0000-0000D41B0000}"/>
    <cellStyle name="Separador de milhares 19" xfId="1589" xr:uid="{00000000-0005-0000-0000-0000D51B0000}"/>
    <cellStyle name="Separador de milhares 19 2" xfId="1590" xr:uid="{00000000-0005-0000-0000-0000D61B0000}"/>
    <cellStyle name="Separador de milhares 19 2 2" xfId="1591" xr:uid="{00000000-0005-0000-0000-0000D71B0000}"/>
    <cellStyle name="Separador de milhares 19 2 2 2" xfId="4606" xr:uid="{00000000-0005-0000-0000-0000D81B0000}"/>
    <cellStyle name="Separador de milhares 19 2 2 2 2" xfId="8254" xr:uid="{00000000-0005-0000-0000-0000D91B0000}"/>
    <cellStyle name="Separador de milhares 19 2 2 3" xfId="3693" xr:uid="{00000000-0005-0000-0000-0000DA1B0000}"/>
    <cellStyle name="Separador de milhares 19 2 2 3 2" xfId="7763" xr:uid="{00000000-0005-0000-0000-0000DB1B0000}"/>
    <cellStyle name="Separador de milhares 19 2 2 4" xfId="6519" xr:uid="{00000000-0005-0000-0000-0000DC1B0000}"/>
    <cellStyle name="Separador de milhares 19 2 3" xfId="4605" xr:uid="{00000000-0005-0000-0000-0000DD1B0000}"/>
    <cellStyle name="Separador de milhares 19 2 3 2" xfId="8253" xr:uid="{00000000-0005-0000-0000-0000DE1B0000}"/>
    <cellStyle name="Separador de milhares 19 2 4" xfId="3692" xr:uid="{00000000-0005-0000-0000-0000DF1B0000}"/>
    <cellStyle name="Separador de milhares 19 2 4 2" xfId="7762" xr:uid="{00000000-0005-0000-0000-0000E01B0000}"/>
    <cellStyle name="Separador de milhares 19 3" xfId="1592" xr:uid="{00000000-0005-0000-0000-0000E11B0000}"/>
    <cellStyle name="Separador de milhares 19 3 2" xfId="4607" xr:uid="{00000000-0005-0000-0000-0000E21B0000}"/>
    <cellStyle name="Separador de milhares 19 3 2 2" xfId="8255" xr:uid="{00000000-0005-0000-0000-0000E31B0000}"/>
    <cellStyle name="Separador de milhares 19 3 3" xfId="3694" xr:uid="{00000000-0005-0000-0000-0000E41B0000}"/>
    <cellStyle name="Separador de milhares 19 3 3 2" xfId="7764" xr:uid="{00000000-0005-0000-0000-0000E51B0000}"/>
    <cellStyle name="Separador de milhares 19 3 4" xfId="6520" xr:uid="{00000000-0005-0000-0000-0000E61B0000}"/>
    <cellStyle name="Separador de milhares 19 4" xfId="4604" xr:uid="{00000000-0005-0000-0000-0000E71B0000}"/>
    <cellStyle name="Separador de milhares 19 4 2" xfId="8252" xr:uid="{00000000-0005-0000-0000-0000E81B0000}"/>
    <cellStyle name="Separador de milhares 19 5" xfId="3691" xr:uid="{00000000-0005-0000-0000-0000E91B0000}"/>
    <cellStyle name="Separador de milhares 19 5 2" xfId="7761" xr:uid="{00000000-0005-0000-0000-0000EA1B0000}"/>
    <cellStyle name="Separador de milhares 2" xfId="11" xr:uid="{00000000-0005-0000-0000-0000EB1B0000}"/>
    <cellStyle name="Separador de milhares 2 10" xfId="1594" xr:uid="{00000000-0005-0000-0000-0000EC1B0000}"/>
    <cellStyle name="Separador de milhares 2 10 2" xfId="1595" xr:uid="{00000000-0005-0000-0000-0000ED1B0000}"/>
    <cellStyle name="Separador de milhares 2 10 2 2" xfId="4609" xr:uid="{00000000-0005-0000-0000-0000EE1B0000}"/>
    <cellStyle name="Separador de milhares 2 10 2 2 2" xfId="8257" xr:uid="{00000000-0005-0000-0000-0000EF1B0000}"/>
    <cellStyle name="Separador de milhares 2 10 2 3" xfId="3696" xr:uid="{00000000-0005-0000-0000-0000F01B0000}"/>
    <cellStyle name="Separador de milhares 2 10 2 3 2" xfId="7766" xr:uid="{00000000-0005-0000-0000-0000F11B0000}"/>
    <cellStyle name="Separador de milhares 2 10 2 4" xfId="6521" xr:uid="{00000000-0005-0000-0000-0000F21B0000}"/>
    <cellStyle name="Separador de milhares 2 10 3" xfId="4608" xr:uid="{00000000-0005-0000-0000-0000F31B0000}"/>
    <cellStyle name="Separador de milhares 2 10 3 2" xfId="8256" xr:uid="{00000000-0005-0000-0000-0000F41B0000}"/>
    <cellStyle name="Separador de milhares 2 10 4" xfId="3695" xr:uid="{00000000-0005-0000-0000-0000F51B0000}"/>
    <cellStyle name="Separador de milhares 2 10 4 2" xfId="7765" xr:uid="{00000000-0005-0000-0000-0000F61B0000}"/>
    <cellStyle name="Separador de milhares 2 11" xfId="1596" xr:uid="{00000000-0005-0000-0000-0000F71B0000}"/>
    <cellStyle name="Separador de milhares 2 11 2" xfId="1597" xr:uid="{00000000-0005-0000-0000-0000F81B0000}"/>
    <cellStyle name="Separador de milhares 2 11 2 2" xfId="4611" xr:uid="{00000000-0005-0000-0000-0000F91B0000}"/>
    <cellStyle name="Separador de milhares 2 11 2 2 2" xfId="8259" xr:uid="{00000000-0005-0000-0000-0000FA1B0000}"/>
    <cellStyle name="Separador de milhares 2 11 2 3" xfId="3698" xr:uid="{00000000-0005-0000-0000-0000FB1B0000}"/>
    <cellStyle name="Separador de milhares 2 11 2 3 2" xfId="7768" xr:uid="{00000000-0005-0000-0000-0000FC1B0000}"/>
    <cellStyle name="Separador de milhares 2 11 2 4" xfId="6522" xr:uid="{00000000-0005-0000-0000-0000FD1B0000}"/>
    <cellStyle name="Separador de milhares 2 11 3" xfId="4610" xr:uid="{00000000-0005-0000-0000-0000FE1B0000}"/>
    <cellStyle name="Separador de milhares 2 11 3 2" xfId="8258" xr:uid="{00000000-0005-0000-0000-0000FF1B0000}"/>
    <cellStyle name="Separador de milhares 2 11 4" xfId="3697" xr:uid="{00000000-0005-0000-0000-0000001C0000}"/>
    <cellStyle name="Separador de milhares 2 11 4 2" xfId="7767" xr:uid="{00000000-0005-0000-0000-0000011C0000}"/>
    <cellStyle name="Separador de milhares 2 12" xfId="1598" xr:uid="{00000000-0005-0000-0000-0000021C0000}"/>
    <cellStyle name="Separador de milhares 2 12 2" xfId="1599" xr:uid="{00000000-0005-0000-0000-0000031C0000}"/>
    <cellStyle name="Separador de milhares 2 12 2 2" xfId="4613" xr:uid="{00000000-0005-0000-0000-0000041C0000}"/>
    <cellStyle name="Separador de milhares 2 12 2 2 2" xfId="8261" xr:uid="{00000000-0005-0000-0000-0000051C0000}"/>
    <cellStyle name="Separador de milhares 2 12 2 3" xfId="3700" xr:uid="{00000000-0005-0000-0000-0000061C0000}"/>
    <cellStyle name="Separador de milhares 2 12 2 3 2" xfId="7770" xr:uid="{00000000-0005-0000-0000-0000071C0000}"/>
    <cellStyle name="Separador de milhares 2 12 2 4" xfId="6523" xr:uid="{00000000-0005-0000-0000-0000081C0000}"/>
    <cellStyle name="Separador de milhares 2 12 3" xfId="4612" xr:uid="{00000000-0005-0000-0000-0000091C0000}"/>
    <cellStyle name="Separador de milhares 2 12 3 2" xfId="8260" xr:uid="{00000000-0005-0000-0000-00000A1C0000}"/>
    <cellStyle name="Separador de milhares 2 12 4" xfId="3699" xr:uid="{00000000-0005-0000-0000-00000B1C0000}"/>
    <cellStyle name="Separador de milhares 2 12 4 2" xfId="7769" xr:uid="{00000000-0005-0000-0000-00000C1C0000}"/>
    <cellStyle name="Separador de milhares 2 13" xfId="1600" xr:uid="{00000000-0005-0000-0000-00000D1C0000}"/>
    <cellStyle name="Separador de milhares 2 13 2" xfId="1601" xr:uid="{00000000-0005-0000-0000-00000E1C0000}"/>
    <cellStyle name="Separador de milhares 2 13 2 2" xfId="4615" xr:uid="{00000000-0005-0000-0000-00000F1C0000}"/>
    <cellStyle name="Separador de milhares 2 13 2 2 2" xfId="8263" xr:uid="{00000000-0005-0000-0000-0000101C0000}"/>
    <cellStyle name="Separador de milhares 2 13 2 3" xfId="3702" xr:uid="{00000000-0005-0000-0000-0000111C0000}"/>
    <cellStyle name="Separador de milhares 2 13 2 3 2" xfId="7772" xr:uid="{00000000-0005-0000-0000-0000121C0000}"/>
    <cellStyle name="Separador de milhares 2 13 2 4" xfId="6524" xr:uid="{00000000-0005-0000-0000-0000131C0000}"/>
    <cellStyle name="Separador de milhares 2 13 3" xfId="4614" xr:uid="{00000000-0005-0000-0000-0000141C0000}"/>
    <cellStyle name="Separador de milhares 2 13 3 2" xfId="8262" xr:uid="{00000000-0005-0000-0000-0000151C0000}"/>
    <cellStyle name="Separador de milhares 2 13 4" xfId="3701" xr:uid="{00000000-0005-0000-0000-0000161C0000}"/>
    <cellStyle name="Separador de milhares 2 13 4 2" xfId="7771" xr:uid="{00000000-0005-0000-0000-0000171C0000}"/>
    <cellStyle name="Separador de milhares 2 14" xfId="1602" xr:uid="{00000000-0005-0000-0000-0000181C0000}"/>
    <cellStyle name="Separador de milhares 2 14 2" xfId="1603" xr:uid="{00000000-0005-0000-0000-0000191C0000}"/>
    <cellStyle name="Separador de milhares 2 14 2 2" xfId="4617" xr:uid="{00000000-0005-0000-0000-00001A1C0000}"/>
    <cellStyle name="Separador de milhares 2 14 2 2 2" xfId="8265" xr:uid="{00000000-0005-0000-0000-00001B1C0000}"/>
    <cellStyle name="Separador de milhares 2 14 2 3" xfId="3704" xr:uid="{00000000-0005-0000-0000-00001C1C0000}"/>
    <cellStyle name="Separador de milhares 2 14 2 3 2" xfId="7774" xr:uid="{00000000-0005-0000-0000-00001D1C0000}"/>
    <cellStyle name="Separador de milhares 2 14 2 4" xfId="6525" xr:uid="{00000000-0005-0000-0000-00001E1C0000}"/>
    <cellStyle name="Separador de milhares 2 14 3" xfId="4616" xr:uid="{00000000-0005-0000-0000-00001F1C0000}"/>
    <cellStyle name="Separador de milhares 2 14 3 2" xfId="8264" xr:uid="{00000000-0005-0000-0000-0000201C0000}"/>
    <cellStyle name="Separador de milhares 2 14 4" xfId="3703" xr:uid="{00000000-0005-0000-0000-0000211C0000}"/>
    <cellStyle name="Separador de milhares 2 14 4 2" xfId="7773" xr:uid="{00000000-0005-0000-0000-0000221C0000}"/>
    <cellStyle name="Separador de milhares 2 15" xfId="1604" xr:uid="{00000000-0005-0000-0000-0000231C0000}"/>
    <cellStyle name="Separador de milhares 2 15 2" xfId="1605" xr:uid="{00000000-0005-0000-0000-0000241C0000}"/>
    <cellStyle name="Separador de milhares 2 15 2 2" xfId="4619" xr:uid="{00000000-0005-0000-0000-0000251C0000}"/>
    <cellStyle name="Separador de milhares 2 15 2 2 2" xfId="8267" xr:uid="{00000000-0005-0000-0000-0000261C0000}"/>
    <cellStyle name="Separador de milhares 2 15 2 3" xfId="3706" xr:uid="{00000000-0005-0000-0000-0000271C0000}"/>
    <cellStyle name="Separador de milhares 2 15 2 3 2" xfId="7776" xr:uid="{00000000-0005-0000-0000-0000281C0000}"/>
    <cellStyle name="Separador de milhares 2 15 2 4" xfId="6526" xr:uid="{00000000-0005-0000-0000-0000291C0000}"/>
    <cellStyle name="Separador de milhares 2 15 3" xfId="4618" xr:uid="{00000000-0005-0000-0000-00002A1C0000}"/>
    <cellStyle name="Separador de milhares 2 15 3 2" xfId="8266" xr:uid="{00000000-0005-0000-0000-00002B1C0000}"/>
    <cellStyle name="Separador de milhares 2 15 4" xfId="3705" xr:uid="{00000000-0005-0000-0000-00002C1C0000}"/>
    <cellStyle name="Separador de milhares 2 15 4 2" xfId="7775" xr:uid="{00000000-0005-0000-0000-00002D1C0000}"/>
    <cellStyle name="Separador de milhares 2 16" xfId="1606" xr:uid="{00000000-0005-0000-0000-00002E1C0000}"/>
    <cellStyle name="Separador de milhares 2 16 2" xfId="1607" xr:uid="{00000000-0005-0000-0000-00002F1C0000}"/>
    <cellStyle name="Separador de milhares 2 16 2 2" xfId="4621" xr:uid="{00000000-0005-0000-0000-0000301C0000}"/>
    <cellStyle name="Separador de milhares 2 16 2 2 2" xfId="8269" xr:uid="{00000000-0005-0000-0000-0000311C0000}"/>
    <cellStyle name="Separador de milhares 2 16 2 3" xfId="3708" xr:uid="{00000000-0005-0000-0000-0000321C0000}"/>
    <cellStyle name="Separador de milhares 2 16 2 3 2" xfId="7778" xr:uid="{00000000-0005-0000-0000-0000331C0000}"/>
    <cellStyle name="Separador de milhares 2 16 2 4" xfId="6527" xr:uid="{00000000-0005-0000-0000-0000341C0000}"/>
    <cellStyle name="Separador de milhares 2 16 3" xfId="4620" xr:uid="{00000000-0005-0000-0000-0000351C0000}"/>
    <cellStyle name="Separador de milhares 2 16 3 2" xfId="8268" xr:uid="{00000000-0005-0000-0000-0000361C0000}"/>
    <cellStyle name="Separador de milhares 2 16 4" xfId="3707" xr:uid="{00000000-0005-0000-0000-0000371C0000}"/>
    <cellStyle name="Separador de milhares 2 16 4 2" xfId="7777" xr:uid="{00000000-0005-0000-0000-0000381C0000}"/>
    <cellStyle name="Separador de milhares 2 17" xfId="1608" xr:uid="{00000000-0005-0000-0000-0000391C0000}"/>
    <cellStyle name="Separador de milhares 2 17 2" xfId="1609" xr:uid="{00000000-0005-0000-0000-00003A1C0000}"/>
    <cellStyle name="Separador de milhares 2 17 2 2" xfId="4623" xr:uid="{00000000-0005-0000-0000-00003B1C0000}"/>
    <cellStyle name="Separador de milhares 2 17 2 2 2" xfId="8271" xr:uid="{00000000-0005-0000-0000-00003C1C0000}"/>
    <cellStyle name="Separador de milhares 2 17 2 3" xfId="3710" xr:uid="{00000000-0005-0000-0000-00003D1C0000}"/>
    <cellStyle name="Separador de milhares 2 17 2 3 2" xfId="7780" xr:uid="{00000000-0005-0000-0000-00003E1C0000}"/>
    <cellStyle name="Separador de milhares 2 17 2 4" xfId="6528" xr:uid="{00000000-0005-0000-0000-00003F1C0000}"/>
    <cellStyle name="Separador de milhares 2 17 3" xfId="4622" xr:uid="{00000000-0005-0000-0000-0000401C0000}"/>
    <cellStyle name="Separador de milhares 2 17 3 2" xfId="8270" xr:uid="{00000000-0005-0000-0000-0000411C0000}"/>
    <cellStyle name="Separador de milhares 2 17 4" xfId="3709" xr:uid="{00000000-0005-0000-0000-0000421C0000}"/>
    <cellStyle name="Separador de milhares 2 17 4 2" xfId="7779" xr:uid="{00000000-0005-0000-0000-0000431C0000}"/>
    <cellStyle name="Separador de milhares 2 18" xfId="1610" xr:uid="{00000000-0005-0000-0000-0000441C0000}"/>
    <cellStyle name="Separador de milhares 2 18 2" xfId="1611" xr:uid="{00000000-0005-0000-0000-0000451C0000}"/>
    <cellStyle name="Separador de milhares 2 18 2 2" xfId="4625" xr:uid="{00000000-0005-0000-0000-0000461C0000}"/>
    <cellStyle name="Separador de milhares 2 18 2 2 2" xfId="8273" xr:uid="{00000000-0005-0000-0000-0000471C0000}"/>
    <cellStyle name="Separador de milhares 2 18 2 3" xfId="3712" xr:uid="{00000000-0005-0000-0000-0000481C0000}"/>
    <cellStyle name="Separador de milhares 2 18 2 3 2" xfId="7782" xr:uid="{00000000-0005-0000-0000-0000491C0000}"/>
    <cellStyle name="Separador de milhares 2 18 2 4" xfId="6529" xr:uid="{00000000-0005-0000-0000-00004A1C0000}"/>
    <cellStyle name="Separador de milhares 2 18 3" xfId="4624" xr:uid="{00000000-0005-0000-0000-00004B1C0000}"/>
    <cellStyle name="Separador de milhares 2 18 3 2" xfId="8272" xr:uid="{00000000-0005-0000-0000-00004C1C0000}"/>
    <cellStyle name="Separador de milhares 2 18 4" xfId="3711" xr:uid="{00000000-0005-0000-0000-00004D1C0000}"/>
    <cellStyle name="Separador de milhares 2 18 4 2" xfId="7781" xr:uid="{00000000-0005-0000-0000-00004E1C0000}"/>
    <cellStyle name="Separador de milhares 2 19" xfId="1612" xr:uid="{00000000-0005-0000-0000-00004F1C0000}"/>
    <cellStyle name="Separador de milhares 2 19 2" xfId="1613" xr:uid="{00000000-0005-0000-0000-0000501C0000}"/>
    <cellStyle name="Separador de milhares 2 19 2 2" xfId="4627" xr:uid="{00000000-0005-0000-0000-0000511C0000}"/>
    <cellStyle name="Separador de milhares 2 19 2 2 2" xfId="8275" xr:uid="{00000000-0005-0000-0000-0000521C0000}"/>
    <cellStyle name="Separador de milhares 2 19 2 3" xfId="3714" xr:uid="{00000000-0005-0000-0000-0000531C0000}"/>
    <cellStyle name="Separador de milhares 2 19 2 3 2" xfId="7784" xr:uid="{00000000-0005-0000-0000-0000541C0000}"/>
    <cellStyle name="Separador de milhares 2 19 2 4" xfId="6530" xr:uid="{00000000-0005-0000-0000-0000551C0000}"/>
    <cellStyle name="Separador de milhares 2 19 3" xfId="4626" xr:uid="{00000000-0005-0000-0000-0000561C0000}"/>
    <cellStyle name="Separador de milhares 2 19 3 2" xfId="8274" xr:uid="{00000000-0005-0000-0000-0000571C0000}"/>
    <cellStyle name="Separador de milhares 2 19 4" xfId="3713" xr:uid="{00000000-0005-0000-0000-0000581C0000}"/>
    <cellStyle name="Separador de milhares 2 19 4 2" xfId="7783" xr:uid="{00000000-0005-0000-0000-0000591C0000}"/>
    <cellStyle name="Separador de milhares 2 2" xfId="45" xr:uid="{00000000-0005-0000-0000-00005A1C0000}"/>
    <cellStyle name="Separador de milhares 2 2 10" xfId="1614" xr:uid="{00000000-0005-0000-0000-00005B1C0000}"/>
    <cellStyle name="Separador de milhares 2 2 10 2" xfId="1615" xr:uid="{00000000-0005-0000-0000-00005C1C0000}"/>
    <cellStyle name="Separador de milhares 2 2 10 2 2" xfId="6531" xr:uid="{00000000-0005-0000-0000-00005D1C0000}"/>
    <cellStyle name="Separador de milhares 2 2 11" xfId="1616" xr:uid="{00000000-0005-0000-0000-00005E1C0000}"/>
    <cellStyle name="Separador de milhares 2 2 11 2" xfId="1617" xr:uid="{00000000-0005-0000-0000-00005F1C0000}"/>
    <cellStyle name="Separador de milhares 2 2 11 2 2" xfId="6532" xr:uid="{00000000-0005-0000-0000-0000601C0000}"/>
    <cellStyle name="Separador de milhares 2 2 12" xfId="1618" xr:uid="{00000000-0005-0000-0000-0000611C0000}"/>
    <cellStyle name="Separador de milhares 2 2 12 2" xfId="1619" xr:uid="{00000000-0005-0000-0000-0000621C0000}"/>
    <cellStyle name="Separador de milhares 2 2 12 2 2" xfId="6533" xr:uid="{00000000-0005-0000-0000-0000631C0000}"/>
    <cellStyle name="Separador de milhares 2 2 13" xfId="1620" xr:uid="{00000000-0005-0000-0000-0000641C0000}"/>
    <cellStyle name="Separador de milhares 2 2 13 2" xfId="4628" xr:uid="{00000000-0005-0000-0000-0000651C0000}"/>
    <cellStyle name="Separador de milhares 2 2 13 2 2" xfId="8276" xr:uid="{00000000-0005-0000-0000-0000661C0000}"/>
    <cellStyle name="Separador de milhares 2 2 13 3" xfId="3715" xr:uid="{00000000-0005-0000-0000-0000671C0000}"/>
    <cellStyle name="Separador de milhares 2 2 13 3 2" xfId="7785" xr:uid="{00000000-0005-0000-0000-0000681C0000}"/>
    <cellStyle name="Separador de milhares 2 2 13 4" xfId="6534" xr:uid="{00000000-0005-0000-0000-0000691C0000}"/>
    <cellStyle name="Separador de milhares 2 2 14" xfId="3111" xr:uid="{00000000-0005-0000-0000-00006A1C0000}"/>
    <cellStyle name="Separador de milhares 2 2 14 2" xfId="7512" xr:uid="{00000000-0005-0000-0000-00006B1C0000}"/>
    <cellStyle name="Separador de milhares 2 2 2" xfId="1621" xr:uid="{00000000-0005-0000-0000-00006C1C0000}"/>
    <cellStyle name="Separador de milhares 2 2 2 2" xfId="1622" xr:uid="{00000000-0005-0000-0000-00006D1C0000}"/>
    <cellStyle name="Separador de milhares 2 2 2 2 2" xfId="1623" xr:uid="{00000000-0005-0000-0000-00006E1C0000}"/>
    <cellStyle name="Separador de milhares 2 2 2 2 2 2" xfId="6535" xr:uid="{00000000-0005-0000-0000-00006F1C0000}"/>
    <cellStyle name="Separador de milhares 2 2 2 3" xfId="1624" xr:uid="{00000000-0005-0000-0000-0000701C0000}"/>
    <cellStyle name="Separador de milhares 2 2 2 3 2" xfId="6536" xr:uid="{00000000-0005-0000-0000-0000711C0000}"/>
    <cellStyle name="Separador de milhares 2 2 3" xfId="1625" xr:uid="{00000000-0005-0000-0000-0000721C0000}"/>
    <cellStyle name="Separador de milhares 2 2 3 2" xfId="1626" xr:uid="{00000000-0005-0000-0000-0000731C0000}"/>
    <cellStyle name="Separador de milhares 2 2 3 2 2" xfId="6537" xr:uid="{00000000-0005-0000-0000-0000741C0000}"/>
    <cellStyle name="Separador de milhares 2 2 4" xfId="1627" xr:uid="{00000000-0005-0000-0000-0000751C0000}"/>
    <cellStyle name="Separador de milhares 2 2 4 2" xfId="1628" xr:uid="{00000000-0005-0000-0000-0000761C0000}"/>
    <cellStyle name="Separador de milhares 2 2 4 2 2" xfId="6538" xr:uid="{00000000-0005-0000-0000-0000771C0000}"/>
    <cellStyle name="Separador de milhares 2 2 5" xfId="1629" xr:uid="{00000000-0005-0000-0000-0000781C0000}"/>
    <cellStyle name="Separador de milhares 2 2 5 2" xfId="1630" xr:uid="{00000000-0005-0000-0000-0000791C0000}"/>
    <cellStyle name="Separador de milhares 2 2 5 2 2" xfId="6539" xr:uid="{00000000-0005-0000-0000-00007A1C0000}"/>
    <cellStyle name="Separador de milhares 2 2 6" xfId="1631" xr:uid="{00000000-0005-0000-0000-00007B1C0000}"/>
    <cellStyle name="Separador de milhares 2 2 6 2" xfId="1632" xr:uid="{00000000-0005-0000-0000-00007C1C0000}"/>
    <cellStyle name="Separador de milhares 2 2 6 2 2" xfId="6540" xr:uid="{00000000-0005-0000-0000-00007D1C0000}"/>
    <cellStyle name="Separador de milhares 2 2 7" xfId="1633" xr:uid="{00000000-0005-0000-0000-00007E1C0000}"/>
    <cellStyle name="Separador de milhares 2 2 7 2" xfId="1634" xr:uid="{00000000-0005-0000-0000-00007F1C0000}"/>
    <cellStyle name="Separador de milhares 2 2 7 2 2" xfId="6541" xr:uid="{00000000-0005-0000-0000-0000801C0000}"/>
    <cellStyle name="Separador de milhares 2 2 8" xfId="1635" xr:uid="{00000000-0005-0000-0000-0000811C0000}"/>
    <cellStyle name="Separador de milhares 2 2 8 2" xfId="1636" xr:uid="{00000000-0005-0000-0000-0000821C0000}"/>
    <cellStyle name="Separador de milhares 2 2 8 2 2" xfId="6542" xr:uid="{00000000-0005-0000-0000-0000831C0000}"/>
    <cellStyle name="Separador de milhares 2 2 9" xfId="1637" xr:uid="{00000000-0005-0000-0000-0000841C0000}"/>
    <cellStyle name="Separador de milhares 2 2 9 2" xfId="1638" xr:uid="{00000000-0005-0000-0000-0000851C0000}"/>
    <cellStyle name="Separador de milhares 2 2 9 2 2" xfId="6543" xr:uid="{00000000-0005-0000-0000-0000861C0000}"/>
    <cellStyle name="Separador de milhares 2 20" xfId="1639" xr:uid="{00000000-0005-0000-0000-0000871C0000}"/>
    <cellStyle name="Separador de milhares 2 20 2" xfId="1640" xr:uid="{00000000-0005-0000-0000-0000881C0000}"/>
    <cellStyle name="Separador de milhares 2 20 2 2" xfId="4630" xr:uid="{00000000-0005-0000-0000-0000891C0000}"/>
    <cellStyle name="Separador de milhares 2 20 2 2 2" xfId="8278" xr:uid="{00000000-0005-0000-0000-00008A1C0000}"/>
    <cellStyle name="Separador de milhares 2 20 2 3" xfId="3717" xr:uid="{00000000-0005-0000-0000-00008B1C0000}"/>
    <cellStyle name="Separador de milhares 2 20 2 3 2" xfId="7787" xr:uid="{00000000-0005-0000-0000-00008C1C0000}"/>
    <cellStyle name="Separador de milhares 2 20 2 4" xfId="6544" xr:uid="{00000000-0005-0000-0000-00008D1C0000}"/>
    <cellStyle name="Separador de milhares 2 20 3" xfId="4629" xr:uid="{00000000-0005-0000-0000-00008E1C0000}"/>
    <cellStyle name="Separador de milhares 2 20 3 2" xfId="8277" xr:uid="{00000000-0005-0000-0000-00008F1C0000}"/>
    <cellStyle name="Separador de milhares 2 20 4" xfId="3716" xr:uid="{00000000-0005-0000-0000-0000901C0000}"/>
    <cellStyle name="Separador de milhares 2 20 4 2" xfId="7786" xr:uid="{00000000-0005-0000-0000-0000911C0000}"/>
    <cellStyle name="Separador de milhares 2 21" xfId="1641" xr:uid="{00000000-0005-0000-0000-0000921C0000}"/>
    <cellStyle name="Separador de milhares 2 21 2" xfId="1642" xr:uid="{00000000-0005-0000-0000-0000931C0000}"/>
    <cellStyle name="Separador de milhares 2 21 2 2" xfId="4632" xr:uid="{00000000-0005-0000-0000-0000941C0000}"/>
    <cellStyle name="Separador de milhares 2 21 2 2 2" xfId="8280" xr:uid="{00000000-0005-0000-0000-0000951C0000}"/>
    <cellStyle name="Separador de milhares 2 21 2 3" xfId="3719" xr:uid="{00000000-0005-0000-0000-0000961C0000}"/>
    <cellStyle name="Separador de milhares 2 21 2 3 2" xfId="7789" xr:uid="{00000000-0005-0000-0000-0000971C0000}"/>
    <cellStyle name="Separador de milhares 2 21 2 4" xfId="6545" xr:uid="{00000000-0005-0000-0000-0000981C0000}"/>
    <cellStyle name="Separador de milhares 2 21 3" xfId="4631" xr:uid="{00000000-0005-0000-0000-0000991C0000}"/>
    <cellStyle name="Separador de milhares 2 21 3 2" xfId="8279" xr:uid="{00000000-0005-0000-0000-00009A1C0000}"/>
    <cellStyle name="Separador de milhares 2 21 4" xfId="3718" xr:uid="{00000000-0005-0000-0000-00009B1C0000}"/>
    <cellStyle name="Separador de milhares 2 21 4 2" xfId="7788" xr:uid="{00000000-0005-0000-0000-00009C1C0000}"/>
    <cellStyle name="Separador de milhares 2 22" xfId="1643" xr:uid="{00000000-0005-0000-0000-00009D1C0000}"/>
    <cellStyle name="Separador de milhares 2 22 2" xfId="1644" xr:uid="{00000000-0005-0000-0000-00009E1C0000}"/>
    <cellStyle name="Separador de milhares 2 22 2 2" xfId="4634" xr:uid="{00000000-0005-0000-0000-00009F1C0000}"/>
    <cellStyle name="Separador de milhares 2 22 2 2 2" xfId="8282" xr:uid="{00000000-0005-0000-0000-0000A01C0000}"/>
    <cellStyle name="Separador de milhares 2 22 2 3" xfId="3721" xr:uid="{00000000-0005-0000-0000-0000A11C0000}"/>
    <cellStyle name="Separador de milhares 2 22 2 3 2" xfId="7791" xr:uid="{00000000-0005-0000-0000-0000A21C0000}"/>
    <cellStyle name="Separador de milhares 2 22 2 4" xfId="6546" xr:uid="{00000000-0005-0000-0000-0000A31C0000}"/>
    <cellStyle name="Separador de milhares 2 22 3" xfId="4633" xr:uid="{00000000-0005-0000-0000-0000A41C0000}"/>
    <cellStyle name="Separador de milhares 2 22 3 2" xfId="8281" xr:uid="{00000000-0005-0000-0000-0000A51C0000}"/>
    <cellStyle name="Separador de milhares 2 22 4" xfId="3720" xr:uid="{00000000-0005-0000-0000-0000A61C0000}"/>
    <cellStyle name="Separador de milhares 2 22 4 2" xfId="7790" xr:uid="{00000000-0005-0000-0000-0000A71C0000}"/>
    <cellStyle name="Separador de milhares 2 23" xfId="1645" xr:uid="{00000000-0005-0000-0000-0000A81C0000}"/>
    <cellStyle name="Separador de milhares 2 23 2" xfId="1646" xr:uid="{00000000-0005-0000-0000-0000A91C0000}"/>
    <cellStyle name="Separador de milhares 2 23 2 2" xfId="4636" xr:uid="{00000000-0005-0000-0000-0000AA1C0000}"/>
    <cellStyle name="Separador de milhares 2 23 2 2 2" xfId="8284" xr:uid="{00000000-0005-0000-0000-0000AB1C0000}"/>
    <cellStyle name="Separador de milhares 2 23 2 3" xfId="3723" xr:uid="{00000000-0005-0000-0000-0000AC1C0000}"/>
    <cellStyle name="Separador de milhares 2 23 2 3 2" xfId="7793" xr:uid="{00000000-0005-0000-0000-0000AD1C0000}"/>
    <cellStyle name="Separador de milhares 2 23 2 4" xfId="6547" xr:uid="{00000000-0005-0000-0000-0000AE1C0000}"/>
    <cellStyle name="Separador de milhares 2 23 3" xfId="4635" xr:uid="{00000000-0005-0000-0000-0000AF1C0000}"/>
    <cellStyle name="Separador de milhares 2 23 3 2" xfId="8283" xr:uid="{00000000-0005-0000-0000-0000B01C0000}"/>
    <cellStyle name="Separador de milhares 2 23 4" xfId="3722" xr:uid="{00000000-0005-0000-0000-0000B11C0000}"/>
    <cellStyle name="Separador de milhares 2 23 4 2" xfId="7792" xr:uid="{00000000-0005-0000-0000-0000B21C0000}"/>
    <cellStyle name="Separador de milhares 2 24" xfId="1647" xr:uid="{00000000-0005-0000-0000-0000B31C0000}"/>
    <cellStyle name="Separador de milhares 2 24 2" xfId="1648" xr:uid="{00000000-0005-0000-0000-0000B41C0000}"/>
    <cellStyle name="Separador de milhares 2 24 2 2" xfId="4638" xr:uid="{00000000-0005-0000-0000-0000B51C0000}"/>
    <cellStyle name="Separador de milhares 2 24 2 2 2" xfId="8286" xr:uid="{00000000-0005-0000-0000-0000B61C0000}"/>
    <cellStyle name="Separador de milhares 2 24 2 3" xfId="3725" xr:uid="{00000000-0005-0000-0000-0000B71C0000}"/>
    <cellStyle name="Separador de milhares 2 24 2 3 2" xfId="7795" xr:uid="{00000000-0005-0000-0000-0000B81C0000}"/>
    <cellStyle name="Separador de milhares 2 24 2 4" xfId="6548" xr:uid="{00000000-0005-0000-0000-0000B91C0000}"/>
    <cellStyle name="Separador de milhares 2 24 3" xfId="4637" xr:uid="{00000000-0005-0000-0000-0000BA1C0000}"/>
    <cellStyle name="Separador de milhares 2 24 3 2" xfId="8285" xr:uid="{00000000-0005-0000-0000-0000BB1C0000}"/>
    <cellStyle name="Separador de milhares 2 24 4" xfId="3724" xr:uid="{00000000-0005-0000-0000-0000BC1C0000}"/>
    <cellStyle name="Separador de milhares 2 24 4 2" xfId="7794" xr:uid="{00000000-0005-0000-0000-0000BD1C0000}"/>
    <cellStyle name="Separador de milhares 2 25" xfId="1649" xr:uid="{00000000-0005-0000-0000-0000BE1C0000}"/>
    <cellStyle name="Separador de milhares 2 25 2" xfId="1650" xr:uid="{00000000-0005-0000-0000-0000BF1C0000}"/>
    <cellStyle name="Separador de milhares 2 25 2 2" xfId="4640" xr:uid="{00000000-0005-0000-0000-0000C01C0000}"/>
    <cellStyle name="Separador de milhares 2 25 2 2 2" xfId="8288" xr:uid="{00000000-0005-0000-0000-0000C11C0000}"/>
    <cellStyle name="Separador de milhares 2 25 2 3" xfId="3727" xr:uid="{00000000-0005-0000-0000-0000C21C0000}"/>
    <cellStyle name="Separador de milhares 2 25 2 3 2" xfId="7797" xr:uid="{00000000-0005-0000-0000-0000C31C0000}"/>
    <cellStyle name="Separador de milhares 2 25 2 4" xfId="6549" xr:uid="{00000000-0005-0000-0000-0000C41C0000}"/>
    <cellStyle name="Separador de milhares 2 25 3" xfId="4639" xr:uid="{00000000-0005-0000-0000-0000C51C0000}"/>
    <cellStyle name="Separador de milhares 2 25 3 2" xfId="8287" xr:uid="{00000000-0005-0000-0000-0000C61C0000}"/>
    <cellStyle name="Separador de milhares 2 25 4" xfId="3726" xr:uid="{00000000-0005-0000-0000-0000C71C0000}"/>
    <cellStyle name="Separador de milhares 2 25 4 2" xfId="7796" xr:uid="{00000000-0005-0000-0000-0000C81C0000}"/>
    <cellStyle name="Separador de milhares 2 26" xfId="1651" xr:uid="{00000000-0005-0000-0000-0000C91C0000}"/>
    <cellStyle name="Separador de milhares 2 26 2" xfId="1652" xr:uid="{00000000-0005-0000-0000-0000CA1C0000}"/>
    <cellStyle name="Separador de milhares 2 26 2 2" xfId="4642" xr:uid="{00000000-0005-0000-0000-0000CB1C0000}"/>
    <cellStyle name="Separador de milhares 2 26 2 2 2" xfId="8290" xr:uid="{00000000-0005-0000-0000-0000CC1C0000}"/>
    <cellStyle name="Separador de milhares 2 26 2 3" xfId="3729" xr:uid="{00000000-0005-0000-0000-0000CD1C0000}"/>
    <cellStyle name="Separador de milhares 2 26 2 3 2" xfId="7799" xr:uid="{00000000-0005-0000-0000-0000CE1C0000}"/>
    <cellStyle name="Separador de milhares 2 26 2 4" xfId="6550" xr:uid="{00000000-0005-0000-0000-0000CF1C0000}"/>
    <cellStyle name="Separador de milhares 2 26 3" xfId="4641" xr:uid="{00000000-0005-0000-0000-0000D01C0000}"/>
    <cellStyle name="Separador de milhares 2 26 3 2" xfId="8289" xr:uid="{00000000-0005-0000-0000-0000D11C0000}"/>
    <cellStyle name="Separador de milhares 2 26 4" xfId="3728" xr:uid="{00000000-0005-0000-0000-0000D21C0000}"/>
    <cellStyle name="Separador de milhares 2 26 4 2" xfId="7798" xr:uid="{00000000-0005-0000-0000-0000D31C0000}"/>
    <cellStyle name="Separador de milhares 2 27" xfId="1653" xr:uid="{00000000-0005-0000-0000-0000D41C0000}"/>
    <cellStyle name="Separador de milhares 2 27 2" xfId="1654" xr:uid="{00000000-0005-0000-0000-0000D51C0000}"/>
    <cellStyle name="Separador de milhares 2 27 2 2" xfId="4644" xr:uid="{00000000-0005-0000-0000-0000D61C0000}"/>
    <cellStyle name="Separador de milhares 2 27 2 2 2" xfId="8292" xr:uid="{00000000-0005-0000-0000-0000D71C0000}"/>
    <cellStyle name="Separador de milhares 2 27 2 3" xfId="3731" xr:uid="{00000000-0005-0000-0000-0000D81C0000}"/>
    <cellStyle name="Separador de milhares 2 27 2 3 2" xfId="7801" xr:uid="{00000000-0005-0000-0000-0000D91C0000}"/>
    <cellStyle name="Separador de milhares 2 27 2 4" xfId="6551" xr:uid="{00000000-0005-0000-0000-0000DA1C0000}"/>
    <cellStyle name="Separador de milhares 2 27 3" xfId="4643" xr:uid="{00000000-0005-0000-0000-0000DB1C0000}"/>
    <cellStyle name="Separador de milhares 2 27 3 2" xfId="8291" xr:uid="{00000000-0005-0000-0000-0000DC1C0000}"/>
    <cellStyle name="Separador de milhares 2 27 4" xfId="3730" xr:uid="{00000000-0005-0000-0000-0000DD1C0000}"/>
    <cellStyle name="Separador de milhares 2 27 4 2" xfId="7800" xr:uid="{00000000-0005-0000-0000-0000DE1C0000}"/>
    <cellStyle name="Separador de milhares 2 28" xfId="1655" xr:uid="{00000000-0005-0000-0000-0000DF1C0000}"/>
    <cellStyle name="Separador de milhares 2 28 2" xfId="1656" xr:uid="{00000000-0005-0000-0000-0000E01C0000}"/>
    <cellStyle name="Separador de milhares 2 28 2 2" xfId="4646" xr:uid="{00000000-0005-0000-0000-0000E11C0000}"/>
    <cellStyle name="Separador de milhares 2 28 2 2 2" xfId="8294" xr:uid="{00000000-0005-0000-0000-0000E21C0000}"/>
    <cellStyle name="Separador de milhares 2 28 2 3" xfId="3733" xr:uid="{00000000-0005-0000-0000-0000E31C0000}"/>
    <cellStyle name="Separador de milhares 2 28 2 3 2" xfId="7803" xr:uid="{00000000-0005-0000-0000-0000E41C0000}"/>
    <cellStyle name="Separador de milhares 2 28 2 4" xfId="6552" xr:uid="{00000000-0005-0000-0000-0000E51C0000}"/>
    <cellStyle name="Separador de milhares 2 28 3" xfId="4645" xr:uid="{00000000-0005-0000-0000-0000E61C0000}"/>
    <cellStyle name="Separador de milhares 2 28 3 2" xfId="8293" xr:uid="{00000000-0005-0000-0000-0000E71C0000}"/>
    <cellStyle name="Separador de milhares 2 28 4" xfId="3732" xr:uid="{00000000-0005-0000-0000-0000E81C0000}"/>
    <cellStyle name="Separador de milhares 2 28 4 2" xfId="7802" xr:uid="{00000000-0005-0000-0000-0000E91C0000}"/>
    <cellStyle name="Separador de milhares 2 29" xfId="1657" xr:uid="{00000000-0005-0000-0000-0000EA1C0000}"/>
    <cellStyle name="Separador de milhares 2 29 2" xfId="1658" xr:uid="{00000000-0005-0000-0000-0000EB1C0000}"/>
    <cellStyle name="Separador de milhares 2 29 2 2" xfId="1659" xr:uid="{00000000-0005-0000-0000-0000EC1C0000}"/>
    <cellStyle name="Separador de milhares 2 29 2 2 2" xfId="6553" xr:uid="{00000000-0005-0000-0000-0000ED1C0000}"/>
    <cellStyle name="Separador de milhares 2 29 3" xfId="1660" xr:uid="{00000000-0005-0000-0000-0000EE1C0000}"/>
    <cellStyle name="Separador de milhares 2 29 3 2" xfId="4648" xr:uid="{00000000-0005-0000-0000-0000EF1C0000}"/>
    <cellStyle name="Separador de milhares 2 29 3 2 2" xfId="8296" xr:uid="{00000000-0005-0000-0000-0000F01C0000}"/>
    <cellStyle name="Separador de milhares 2 29 3 3" xfId="3735" xr:uid="{00000000-0005-0000-0000-0000F11C0000}"/>
    <cellStyle name="Separador de milhares 2 29 3 3 2" xfId="7805" xr:uid="{00000000-0005-0000-0000-0000F21C0000}"/>
    <cellStyle name="Separador de milhares 2 29 3 4" xfId="6554" xr:uid="{00000000-0005-0000-0000-0000F31C0000}"/>
    <cellStyle name="Separador de milhares 2 29 4" xfId="4647" xr:uid="{00000000-0005-0000-0000-0000F41C0000}"/>
    <cellStyle name="Separador de milhares 2 29 4 2" xfId="8295" xr:uid="{00000000-0005-0000-0000-0000F51C0000}"/>
    <cellStyle name="Separador de milhares 2 29 5" xfId="3734" xr:uid="{00000000-0005-0000-0000-0000F61C0000}"/>
    <cellStyle name="Separador de milhares 2 29 5 2" xfId="7804" xr:uid="{00000000-0005-0000-0000-0000F71C0000}"/>
    <cellStyle name="Separador de milhares 2 3" xfId="46" xr:uid="{00000000-0005-0000-0000-0000F81C0000}"/>
    <cellStyle name="Separador de milhares 2 3 2" xfId="1662" xr:uid="{00000000-0005-0000-0000-0000F91C0000}"/>
    <cellStyle name="Separador de milhares 2 3 2 2" xfId="4650" xr:uid="{00000000-0005-0000-0000-0000FA1C0000}"/>
    <cellStyle name="Separador de milhares 2 3 2 2 2" xfId="8298" xr:uid="{00000000-0005-0000-0000-0000FB1C0000}"/>
    <cellStyle name="Separador de milhares 2 3 2 3" xfId="3737" xr:uid="{00000000-0005-0000-0000-0000FC1C0000}"/>
    <cellStyle name="Separador de milhares 2 3 2 3 2" xfId="7807" xr:uid="{00000000-0005-0000-0000-0000FD1C0000}"/>
    <cellStyle name="Separador de milhares 2 3 2 4" xfId="6556" xr:uid="{00000000-0005-0000-0000-0000FE1C0000}"/>
    <cellStyle name="Separador de milhares 2 3 3" xfId="1661" xr:uid="{00000000-0005-0000-0000-0000FF1C0000}"/>
    <cellStyle name="Separador de milhares 2 3 3 2" xfId="4649" xr:uid="{00000000-0005-0000-0000-0000001D0000}"/>
    <cellStyle name="Separador de milhares 2 3 3 2 2" xfId="8297" xr:uid="{00000000-0005-0000-0000-0000011D0000}"/>
    <cellStyle name="Separador de milhares 2 3 3 3" xfId="3736" xr:uid="{00000000-0005-0000-0000-0000021D0000}"/>
    <cellStyle name="Separador de milhares 2 3 3 3 2" xfId="7806" xr:uid="{00000000-0005-0000-0000-0000031D0000}"/>
    <cellStyle name="Separador de milhares 2 3 3 4" xfId="6555" xr:uid="{00000000-0005-0000-0000-0000041D0000}"/>
    <cellStyle name="Separador de milhares 2 30" xfId="1663" xr:uid="{00000000-0005-0000-0000-0000051D0000}"/>
    <cellStyle name="Separador de milhares 2 30 2" xfId="1664" xr:uid="{00000000-0005-0000-0000-0000061D0000}"/>
    <cellStyle name="Separador de milhares 2 30 2 2" xfId="6557" xr:uid="{00000000-0005-0000-0000-0000071D0000}"/>
    <cellStyle name="Separador de milhares 2 31" xfId="1665" xr:uid="{00000000-0005-0000-0000-0000081D0000}"/>
    <cellStyle name="Separador de milhares 2 31 2" xfId="1666" xr:uid="{00000000-0005-0000-0000-0000091D0000}"/>
    <cellStyle name="Separador de milhares 2 31 2 2" xfId="6558" xr:uid="{00000000-0005-0000-0000-00000A1D0000}"/>
    <cellStyle name="Separador de milhares 2 32" xfId="1667" xr:uid="{00000000-0005-0000-0000-00000B1D0000}"/>
    <cellStyle name="Separador de milhares 2 32 2" xfId="1668" xr:uid="{00000000-0005-0000-0000-00000C1D0000}"/>
    <cellStyle name="Separador de milhares 2 32 2 2" xfId="6559" xr:uid="{00000000-0005-0000-0000-00000D1D0000}"/>
    <cellStyle name="Separador de milhares 2 33" xfId="1669" xr:uid="{00000000-0005-0000-0000-00000E1D0000}"/>
    <cellStyle name="Separador de milhares 2 33 2" xfId="1670" xr:uid="{00000000-0005-0000-0000-00000F1D0000}"/>
    <cellStyle name="Separador de milhares 2 33 2 2" xfId="6560" xr:uid="{00000000-0005-0000-0000-0000101D0000}"/>
    <cellStyle name="Separador de milhares 2 34" xfId="1671" xr:uid="{00000000-0005-0000-0000-0000111D0000}"/>
    <cellStyle name="Separador de milhares 2 34 2" xfId="1672" xr:uid="{00000000-0005-0000-0000-0000121D0000}"/>
    <cellStyle name="Separador de milhares 2 34 2 2" xfId="6561" xr:uid="{00000000-0005-0000-0000-0000131D0000}"/>
    <cellStyle name="Separador de milhares 2 35" xfId="1673" xr:uid="{00000000-0005-0000-0000-0000141D0000}"/>
    <cellStyle name="Separador de milhares 2 35 2" xfId="1674" xr:uid="{00000000-0005-0000-0000-0000151D0000}"/>
    <cellStyle name="Separador de milhares 2 35 2 2" xfId="6562" xr:uid="{00000000-0005-0000-0000-0000161D0000}"/>
    <cellStyle name="Separador de milhares 2 36" xfId="1675" xr:uid="{00000000-0005-0000-0000-0000171D0000}"/>
    <cellStyle name="Separador de milhares 2 36 2" xfId="1676" xr:uid="{00000000-0005-0000-0000-0000181D0000}"/>
    <cellStyle name="Separador de milhares 2 36 2 2" xfId="6563" xr:uid="{00000000-0005-0000-0000-0000191D0000}"/>
    <cellStyle name="Separador de milhares 2 37" xfId="1677" xr:uid="{00000000-0005-0000-0000-00001A1D0000}"/>
    <cellStyle name="Separador de milhares 2 37 2" xfId="1678" xr:uid="{00000000-0005-0000-0000-00001B1D0000}"/>
    <cellStyle name="Separador de milhares 2 37 2 2" xfId="6564" xr:uid="{00000000-0005-0000-0000-00001C1D0000}"/>
    <cellStyle name="Separador de milhares 2 38" xfId="1679" xr:uid="{00000000-0005-0000-0000-00001D1D0000}"/>
    <cellStyle name="Separador de milhares 2 38 2" xfId="1680" xr:uid="{00000000-0005-0000-0000-00001E1D0000}"/>
    <cellStyle name="Separador de milhares 2 38 2 2" xfId="6565" xr:uid="{00000000-0005-0000-0000-00001F1D0000}"/>
    <cellStyle name="Separador de milhares 2 39" xfId="1681" xr:uid="{00000000-0005-0000-0000-0000201D0000}"/>
    <cellStyle name="Separador de milhares 2 39 2" xfId="1682" xr:uid="{00000000-0005-0000-0000-0000211D0000}"/>
    <cellStyle name="Separador de milhares 2 39 2 2" xfId="6566" xr:uid="{00000000-0005-0000-0000-0000221D0000}"/>
    <cellStyle name="Separador de milhares 2 4" xfId="94" xr:uid="{00000000-0005-0000-0000-0000231D0000}"/>
    <cellStyle name="Separador de milhares 2 4 2" xfId="1684" xr:uid="{00000000-0005-0000-0000-0000241D0000}"/>
    <cellStyle name="Separador de milhares 2 4 2 2" xfId="4652" xr:uid="{00000000-0005-0000-0000-0000251D0000}"/>
    <cellStyle name="Separador de milhares 2 4 2 2 2" xfId="8300" xr:uid="{00000000-0005-0000-0000-0000261D0000}"/>
    <cellStyle name="Separador de milhares 2 4 2 3" xfId="3739" xr:uid="{00000000-0005-0000-0000-0000271D0000}"/>
    <cellStyle name="Separador de milhares 2 4 2 3 2" xfId="7809" xr:uid="{00000000-0005-0000-0000-0000281D0000}"/>
    <cellStyle name="Separador de milhares 2 4 2 4" xfId="6568" xr:uid="{00000000-0005-0000-0000-0000291D0000}"/>
    <cellStyle name="Separador de milhares 2 4 3" xfId="1683" xr:uid="{00000000-0005-0000-0000-00002A1D0000}"/>
    <cellStyle name="Separador de milhares 2 4 3 2" xfId="4651" xr:uid="{00000000-0005-0000-0000-00002B1D0000}"/>
    <cellStyle name="Separador de milhares 2 4 3 2 2" xfId="8299" xr:uid="{00000000-0005-0000-0000-00002C1D0000}"/>
    <cellStyle name="Separador de milhares 2 4 3 3" xfId="3738" xr:uid="{00000000-0005-0000-0000-00002D1D0000}"/>
    <cellStyle name="Separador de milhares 2 4 3 3 2" xfId="7808" xr:uid="{00000000-0005-0000-0000-00002E1D0000}"/>
    <cellStyle name="Separador de milhares 2 4 3 4" xfId="6567" xr:uid="{00000000-0005-0000-0000-00002F1D0000}"/>
    <cellStyle name="Separador de milhares 2 4 4" xfId="4066" xr:uid="{00000000-0005-0000-0000-0000301D0000}"/>
    <cellStyle name="Separador de milhares 2 4 5" xfId="3137" xr:uid="{00000000-0005-0000-0000-0000311D0000}"/>
    <cellStyle name="Separador de milhares 2 40" xfId="1685" xr:uid="{00000000-0005-0000-0000-0000321D0000}"/>
    <cellStyle name="Separador de milhares 2 40 2" xfId="1686" xr:uid="{00000000-0005-0000-0000-0000331D0000}"/>
    <cellStyle name="Separador de milhares 2 40 2 2" xfId="6569" xr:uid="{00000000-0005-0000-0000-0000341D0000}"/>
    <cellStyle name="Separador de milhares 2 41" xfId="1687" xr:uid="{00000000-0005-0000-0000-0000351D0000}"/>
    <cellStyle name="Separador de milhares 2 41 2" xfId="1688" xr:uid="{00000000-0005-0000-0000-0000361D0000}"/>
    <cellStyle name="Separador de milhares 2 41 2 2" xfId="6570" xr:uid="{00000000-0005-0000-0000-0000371D0000}"/>
    <cellStyle name="Separador de milhares 2 42" xfId="1689" xr:uid="{00000000-0005-0000-0000-0000381D0000}"/>
    <cellStyle name="Separador de milhares 2 42 2" xfId="1690" xr:uid="{00000000-0005-0000-0000-0000391D0000}"/>
    <cellStyle name="Separador de milhares 2 42 2 2" xfId="6571" xr:uid="{00000000-0005-0000-0000-00003A1D0000}"/>
    <cellStyle name="Separador de milhares 2 43" xfId="1691" xr:uid="{00000000-0005-0000-0000-00003B1D0000}"/>
    <cellStyle name="Separador de milhares 2 43 2" xfId="1692" xr:uid="{00000000-0005-0000-0000-00003C1D0000}"/>
    <cellStyle name="Separador de milhares 2 43 2 2" xfId="6572" xr:uid="{00000000-0005-0000-0000-00003D1D0000}"/>
    <cellStyle name="Separador de milhares 2 44" xfId="1693" xr:uid="{00000000-0005-0000-0000-00003E1D0000}"/>
    <cellStyle name="Separador de milhares 2 44 2" xfId="6573" xr:uid="{00000000-0005-0000-0000-00003F1D0000}"/>
    <cellStyle name="Separador de milhares 2 45" xfId="1593" xr:uid="{00000000-0005-0000-0000-0000401D0000}"/>
    <cellStyle name="Separador de milhares 2 46" xfId="3100" xr:uid="{00000000-0005-0000-0000-0000411D0000}"/>
    <cellStyle name="Separador de milhares 2 46 2" xfId="7507" xr:uid="{00000000-0005-0000-0000-0000421D0000}"/>
    <cellStyle name="Separador de milhares 2 5" xfId="1694" xr:uid="{00000000-0005-0000-0000-0000431D0000}"/>
    <cellStyle name="Separador de milhares 2 5 2" xfId="1695" xr:uid="{00000000-0005-0000-0000-0000441D0000}"/>
    <cellStyle name="Separador de milhares 2 5 2 2" xfId="4654" xr:uid="{00000000-0005-0000-0000-0000451D0000}"/>
    <cellStyle name="Separador de milhares 2 5 2 2 2" xfId="8302" xr:uid="{00000000-0005-0000-0000-0000461D0000}"/>
    <cellStyle name="Separador de milhares 2 5 2 3" xfId="3741" xr:uid="{00000000-0005-0000-0000-0000471D0000}"/>
    <cellStyle name="Separador de milhares 2 5 2 3 2" xfId="7811" xr:uid="{00000000-0005-0000-0000-0000481D0000}"/>
    <cellStyle name="Separador de milhares 2 5 2 4" xfId="6574" xr:uid="{00000000-0005-0000-0000-0000491D0000}"/>
    <cellStyle name="Separador de milhares 2 5 3" xfId="4653" xr:uid="{00000000-0005-0000-0000-00004A1D0000}"/>
    <cellStyle name="Separador de milhares 2 5 3 2" xfId="8301" xr:uid="{00000000-0005-0000-0000-00004B1D0000}"/>
    <cellStyle name="Separador de milhares 2 5 4" xfId="3740" xr:uid="{00000000-0005-0000-0000-00004C1D0000}"/>
    <cellStyle name="Separador de milhares 2 5 4 2" xfId="7810" xr:uid="{00000000-0005-0000-0000-00004D1D0000}"/>
    <cellStyle name="Separador de milhares 2 6" xfId="1696" xr:uid="{00000000-0005-0000-0000-00004E1D0000}"/>
    <cellStyle name="Separador de milhares 2 6 2" xfId="1697" xr:uid="{00000000-0005-0000-0000-00004F1D0000}"/>
    <cellStyle name="Separador de milhares 2 6 2 2" xfId="6575" xr:uid="{00000000-0005-0000-0000-0000501D0000}"/>
    <cellStyle name="Separador de milhares 2 7" xfId="1698" xr:uid="{00000000-0005-0000-0000-0000511D0000}"/>
    <cellStyle name="Separador de milhares 2 7 2" xfId="1699" xr:uid="{00000000-0005-0000-0000-0000521D0000}"/>
    <cellStyle name="Separador de milhares 2 7 2 2" xfId="6576" xr:uid="{00000000-0005-0000-0000-0000531D0000}"/>
    <cellStyle name="Separador de milhares 2 8" xfId="1700" xr:uid="{00000000-0005-0000-0000-0000541D0000}"/>
    <cellStyle name="Separador de milhares 2 8 2" xfId="1701" xr:uid="{00000000-0005-0000-0000-0000551D0000}"/>
    <cellStyle name="Separador de milhares 2 8 2 2" xfId="6577" xr:uid="{00000000-0005-0000-0000-0000561D0000}"/>
    <cellStyle name="Separador de milhares 2 9" xfId="1702" xr:uid="{00000000-0005-0000-0000-0000571D0000}"/>
    <cellStyle name="Separador de milhares 2 9 2" xfId="1703" xr:uid="{00000000-0005-0000-0000-0000581D0000}"/>
    <cellStyle name="Separador de milhares 2 9 2 2" xfId="6578" xr:uid="{00000000-0005-0000-0000-0000591D0000}"/>
    <cellStyle name="Separador de milhares 20" xfId="1704" xr:uid="{00000000-0005-0000-0000-00005A1D0000}"/>
    <cellStyle name="Separador de milhares 20 2" xfId="1705" xr:uid="{00000000-0005-0000-0000-00005B1D0000}"/>
    <cellStyle name="Separador de milhares 20 2 2" xfId="4656" xr:uid="{00000000-0005-0000-0000-00005C1D0000}"/>
    <cellStyle name="Separador de milhares 20 2 2 2" xfId="8304" xr:uid="{00000000-0005-0000-0000-00005D1D0000}"/>
    <cellStyle name="Separador de milhares 20 2 3" xfId="3743" xr:uid="{00000000-0005-0000-0000-00005E1D0000}"/>
    <cellStyle name="Separador de milhares 20 2 3 2" xfId="7813" xr:uid="{00000000-0005-0000-0000-00005F1D0000}"/>
    <cellStyle name="Separador de milhares 20 2 4" xfId="6579" xr:uid="{00000000-0005-0000-0000-0000601D0000}"/>
    <cellStyle name="Separador de milhares 20 3" xfId="4655" xr:uid="{00000000-0005-0000-0000-0000611D0000}"/>
    <cellStyle name="Separador de milhares 20 3 2" xfId="8303" xr:uid="{00000000-0005-0000-0000-0000621D0000}"/>
    <cellStyle name="Separador de milhares 20 4" xfId="3742" xr:uid="{00000000-0005-0000-0000-0000631D0000}"/>
    <cellStyle name="Separador de milhares 20 4 2" xfId="7812" xr:uid="{00000000-0005-0000-0000-0000641D0000}"/>
    <cellStyle name="Separador de milhares 21" xfId="1706" xr:uid="{00000000-0005-0000-0000-0000651D0000}"/>
    <cellStyle name="Separador de milhares 21 2" xfId="1707" xr:uid="{00000000-0005-0000-0000-0000661D0000}"/>
    <cellStyle name="Separador de milhares 21 2 2" xfId="4658" xr:uid="{00000000-0005-0000-0000-0000671D0000}"/>
    <cellStyle name="Separador de milhares 21 2 2 2" xfId="8306" xr:uid="{00000000-0005-0000-0000-0000681D0000}"/>
    <cellStyle name="Separador de milhares 21 2 3" xfId="3745" xr:uid="{00000000-0005-0000-0000-0000691D0000}"/>
    <cellStyle name="Separador de milhares 21 2 3 2" xfId="7815" xr:uid="{00000000-0005-0000-0000-00006A1D0000}"/>
    <cellStyle name="Separador de milhares 21 2 4" xfId="6580" xr:uid="{00000000-0005-0000-0000-00006B1D0000}"/>
    <cellStyle name="Separador de milhares 21 3" xfId="4657" xr:uid="{00000000-0005-0000-0000-00006C1D0000}"/>
    <cellStyle name="Separador de milhares 21 3 2" xfId="8305" xr:uid="{00000000-0005-0000-0000-00006D1D0000}"/>
    <cellStyle name="Separador de milhares 21 4" xfId="3744" xr:uid="{00000000-0005-0000-0000-00006E1D0000}"/>
    <cellStyle name="Separador de milhares 21 4 2" xfId="7814" xr:uid="{00000000-0005-0000-0000-00006F1D0000}"/>
    <cellStyle name="Separador de milhares 22" xfId="1708" xr:uid="{00000000-0005-0000-0000-0000701D0000}"/>
    <cellStyle name="Separador de milhares 22 2" xfId="1709" xr:uid="{00000000-0005-0000-0000-0000711D0000}"/>
    <cellStyle name="Separador de milhares 22 2 2" xfId="1710" xr:uid="{00000000-0005-0000-0000-0000721D0000}"/>
    <cellStyle name="Separador de milhares 22 2 2 2" xfId="4661" xr:uid="{00000000-0005-0000-0000-0000731D0000}"/>
    <cellStyle name="Separador de milhares 22 2 2 2 2" xfId="8309" xr:uid="{00000000-0005-0000-0000-0000741D0000}"/>
    <cellStyle name="Separador de milhares 22 2 2 3" xfId="3748" xr:uid="{00000000-0005-0000-0000-0000751D0000}"/>
    <cellStyle name="Separador de milhares 22 2 2 3 2" xfId="7818" xr:uid="{00000000-0005-0000-0000-0000761D0000}"/>
    <cellStyle name="Separador de milhares 22 2 2 4" xfId="6581" xr:uid="{00000000-0005-0000-0000-0000771D0000}"/>
    <cellStyle name="Separador de milhares 22 2 3" xfId="4660" xr:uid="{00000000-0005-0000-0000-0000781D0000}"/>
    <cellStyle name="Separador de milhares 22 2 3 2" xfId="8308" xr:uid="{00000000-0005-0000-0000-0000791D0000}"/>
    <cellStyle name="Separador de milhares 22 2 4" xfId="3747" xr:uid="{00000000-0005-0000-0000-00007A1D0000}"/>
    <cellStyle name="Separador de milhares 22 2 4 2" xfId="7817" xr:uid="{00000000-0005-0000-0000-00007B1D0000}"/>
    <cellStyle name="Separador de milhares 22 3" xfId="1711" xr:uid="{00000000-0005-0000-0000-00007C1D0000}"/>
    <cellStyle name="Separador de milhares 22 3 2" xfId="4662" xr:uid="{00000000-0005-0000-0000-00007D1D0000}"/>
    <cellStyle name="Separador de milhares 22 3 2 2" xfId="8310" xr:uid="{00000000-0005-0000-0000-00007E1D0000}"/>
    <cellStyle name="Separador de milhares 22 3 3" xfId="3749" xr:uid="{00000000-0005-0000-0000-00007F1D0000}"/>
    <cellStyle name="Separador de milhares 22 3 3 2" xfId="7819" xr:uid="{00000000-0005-0000-0000-0000801D0000}"/>
    <cellStyle name="Separador de milhares 22 3 4" xfId="6582" xr:uid="{00000000-0005-0000-0000-0000811D0000}"/>
    <cellStyle name="Separador de milhares 22 4" xfId="4659" xr:uid="{00000000-0005-0000-0000-0000821D0000}"/>
    <cellStyle name="Separador de milhares 22 4 2" xfId="8307" xr:uid="{00000000-0005-0000-0000-0000831D0000}"/>
    <cellStyle name="Separador de milhares 22 5" xfId="3746" xr:uid="{00000000-0005-0000-0000-0000841D0000}"/>
    <cellStyle name="Separador de milhares 22 5 2" xfId="7816" xr:uid="{00000000-0005-0000-0000-0000851D0000}"/>
    <cellStyle name="Separador de milhares 23" xfId="1712" xr:uid="{00000000-0005-0000-0000-0000861D0000}"/>
    <cellStyle name="Separador de milhares 23 2" xfId="1713" xr:uid="{00000000-0005-0000-0000-0000871D0000}"/>
    <cellStyle name="Separador de milhares 23 2 2" xfId="4664" xr:uid="{00000000-0005-0000-0000-0000881D0000}"/>
    <cellStyle name="Separador de milhares 23 2 2 2" xfId="8312" xr:uid="{00000000-0005-0000-0000-0000891D0000}"/>
    <cellStyle name="Separador de milhares 23 2 3" xfId="3751" xr:uid="{00000000-0005-0000-0000-00008A1D0000}"/>
    <cellStyle name="Separador de milhares 23 2 3 2" xfId="7821" xr:uid="{00000000-0005-0000-0000-00008B1D0000}"/>
    <cellStyle name="Separador de milhares 23 2 4" xfId="6583" xr:uid="{00000000-0005-0000-0000-00008C1D0000}"/>
    <cellStyle name="Separador de milhares 23 3" xfId="4663" xr:uid="{00000000-0005-0000-0000-00008D1D0000}"/>
    <cellStyle name="Separador de milhares 23 3 2" xfId="8311" xr:uid="{00000000-0005-0000-0000-00008E1D0000}"/>
    <cellStyle name="Separador de milhares 23 4" xfId="3750" xr:uid="{00000000-0005-0000-0000-00008F1D0000}"/>
    <cellStyle name="Separador de milhares 23 4 2" xfId="7820" xr:uid="{00000000-0005-0000-0000-0000901D0000}"/>
    <cellStyle name="Separador de milhares 24" xfId="1714" xr:uid="{00000000-0005-0000-0000-0000911D0000}"/>
    <cellStyle name="Separador de milhares 24 2" xfId="1715" xr:uid="{00000000-0005-0000-0000-0000921D0000}"/>
    <cellStyle name="Separador de milhares 24 2 2" xfId="4666" xr:uid="{00000000-0005-0000-0000-0000931D0000}"/>
    <cellStyle name="Separador de milhares 24 2 2 2" xfId="8314" xr:uid="{00000000-0005-0000-0000-0000941D0000}"/>
    <cellStyle name="Separador de milhares 24 2 3" xfId="3753" xr:uid="{00000000-0005-0000-0000-0000951D0000}"/>
    <cellStyle name="Separador de milhares 24 2 3 2" xfId="7823" xr:uid="{00000000-0005-0000-0000-0000961D0000}"/>
    <cellStyle name="Separador de milhares 24 2 4" xfId="6584" xr:uid="{00000000-0005-0000-0000-0000971D0000}"/>
    <cellStyle name="Separador de milhares 24 3" xfId="4665" xr:uid="{00000000-0005-0000-0000-0000981D0000}"/>
    <cellStyle name="Separador de milhares 24 3 2" xfId="8313" xr:uid="{00000000-0005-0000-0000-0000991D0000}"/>
    <cellStyle name="Separador de milhares 24 4" xfId="3752" xr:uid="{00000000-0005-0000-0000-00009A1D0000}"/>
    <cellStyle name="Separador de milhares 24 4 2" xfId="7822" xr:uid="{00000000-0005-0000-0000-00009B1D0000}"/>
    <cellStyle name="Separador de milhares 25" xfId="1716" xr:uid="{00000000-0005-0000-0000-00009C1D0000}"/>
    <cellStyle name="Separador de milhares 25 2" xfId="1717" xr:uid="{00000000-0005-0000-0000-00009D1D0000}"/>
    <cellStyle name="Separador de milhares 25 2 2" xfId="1718" xr:uid="{00000000-0005-0000-0000-00009E1D0000}"/>
    <cellStyle name="Separador de milhares 25 2 2 2" xfId="4669" xr:uid="{00000000-0005-0000-0000-00009F1D0000}"/>
    <cellStyle name="Separador de milhares 25 2 2 2 2" xfId="8317" xr:uid="{00000000-0005-0000-0000-0000A01D0000}"/>
    <cellStyle name="Separador de milhares 25 2 2 3" xfId="3756" xr:uid="{00000000-0005-0000-0000-0000A11D0000}"/>
    <cellStyle name="Separador de milhares 25 2 2 3 2" xfId="7826" xr:uid="{00000000-0005-0000-0000-0000A21D0000}"/>
    <cellStyle name="Separador de milhares 25 2 2 4" xfId="6585" xr:uid="{00000000-0005-0000-0000-0000A31D0000}"/>
    <cellStyle name="Separador de milhares 25 2 3" xfId="4668" xr:uid="{00000000-0005-0000-0000-0000A41D0000}"/>
    <cellStyle name="Separador de milhares 25 2 3 2" xfId="8316" xr:uid="{00000000-0005-0000-0000-0000A51D0000}"/>
    <cellStyle name="Separador de milhares 25 2 4" xfId="3755" xr:uid="{00000000-0005-0000-0000-0000A61D0000}"/>
    <cellStyle name="Separador de milhares 25 2 4 2" xfId="7825" xr:uid="{00000000-0005-0000-0000-0000A71D0000}"/>
    <cellStyle name="Separador de milhares 25 3" xfId="1719" xr:uid="{00000000-0005-0000-0000-0000A81D0000}"/>
    <cellStyle name="Separador de milhares 25 3 2" xfId="4670" xr:uid="{00000000-0005-0000-0000-0000A91D0000}"/>
    <cellStyle name="Separador de milhares 25 3 2 2" xfId="8318" xr:uid="{00000000-0005-0000-0000-0000AA1D0000}"/>
    <cellStyle name="Separador de milhares 25 3 3" xfId="3757" xr:uid="{00000000-0005-0000-0000-0000AB1D0000}"/>
    <cellStyle name="Separador de milhares 25 3 3 2" xfId="7827" xr:uid="{00000000-0005-0000-0000-0000AC1D0000}"/>
    <cellStyle name="Separador de milhares 25 3 4" xfId="6586" xr:uid="{00000000-0005-0000-0000-0000AD1D0000}"/>
    <cellStyle name="Separador de milhares 25 4" xfId="4667" xr:uid="{00000000-0005-0000-0000-0000AE1D0000}"/>
    <cellStyle name="Separador de milhares 25 4 2" xfId="8315" xr:uid="{00000000-0005-0000-0000-0000AF1D0000}"/>
    <cellStyle name="Separador de milhares 25 5" xfId="3754" xr:uid="{00000000-0005-0000-0000-0000B01D0000}"/>
    <cellStyle name="Separador de milhares 25 5 2" xfId="7824" xr:uid="{00000000-0005-0000-0000-0000B11D0000}"/>
    <cellStyle name="Separador de milhares 26" xfId="1720" xr:uid="{00000000-0005-0000-0000-0000B21D0000}"/>
    <cellStyle name="Separador de milhares 26 2" xfId="1721" xr:uid="{00000000-0005-0000-0000-0000B31D0000}"/>
    <cellStyle name="Separador de milhares 26 2 2" xfId="1722" xr:uid="{00000000-0005-0000-0000-0000B41D0000}"/>
    <cellStyle name="Separador de milhares 26 2 2 2" xfId="4673" xr:uid="{00000000-0005-0000-0000-0000B51D0000}"/>
    <cellStyle name="Separador de milhares 26 2 2 2 2" xfId="8321" xr:uid="{00000000-0005-0000-0000-0000B61D0000}"/>
    <cellStyle name="Separador de milhares 26 2 2 3" xfId="3760" xr:uid="{00000000-0005-0000-0000-0000B71D0000}"/>
    <cellStyle name="Separador de milhares 26 2 2 3 2" xfId="7830" xr:uid="{00000000-0005-0000-0000-0000B81D0000}"/>
    <cellStyle name="Separador de milhares 26 2 2 4" xfId="6587" xr:uid="{00000000-0005-0000-0000-0000B91D0000}"/>
    <cellStyle name="Separador de milhares 26 2 3" xfId="4672" xr:uid="{00000000-0005-0000-0000-0000BA1D0000}"/>
    <cellStyle name="Separador de milhares 26 2 3 2" xfId="8320" xr:uid="{00000000-0005-0000-0000-0000BB1D0000}"/>
    <cellStyle name="Separador de milhares 26 2 4" xfId="3759" xr:uid="{00000000-0005-0000-0000-0000BC1D0000}"/>
    <cellStyle name="Separador de milhares 26 2 4 2" xfId="7829" xr:uid="{00000000-0005-0000-0000-0000BD1D0000}"/>
    <cellStyle name="Separador de milhares 26 3" xfId="1723" xr:uid="{00000000-0005-0000-0000-0000BE1D0000}"/>
    <cellStyle name="Separador de milhares 26 3 2" xfId="4674" xr:uid="{00000000-0005-0000-0000-0000BF1D0000}"/>
    <cellStyle name="Separador de milhares 26 3 2 2" xfId="8322" xr:uid="{00000000-0005-0000-0000-0000C01D0000}"/>
    <cellStyle name="Separador de milhares 26 3 3" xfId="3761" xr:uid="{00000000-0005-0000-0000-0000C11D0000}"/>
    <cellStyle name="Separador de milhares 26 3 3 2" xfId="7831" xr:uid="{00000000-0005-0000-0000-0000C21D0000}"/>
    <cellStyle name="Separador de milhares 26 3 4" xfId="6588" xr:uid="{00000000-0005-0000-0000-0000C31D0000}"/>
    <cellStyle name="Separador de milhares 26 4" xfId="4671" xr:uid="{00000000-0005-0000-0000-0000C41D0000}"/>
    <cellStyle name="Separador de milhares 26 4 2" xfId="8319" xr:uid="{00000000-0005-0000-0000-0000C51D0000}"/>
    <cellStyle name="Separador de milhares 26 5" xfId="3758" xr:uid="{00000000-0005-0000-0000-0000C61D0000}"/>
    <cellStyle name="Separador de milhares 26 5 2" xfId="7828" xr:uid="{00000000-0005-0000-0000-0000C71D0000}"/>
    <cellStyle name="Separador de milhares 27" xfId="1724" xr:uid="{00000000-0005-0000-0000-0000C81D0000}"/>
    <cellStyle name="Separador de milhares 27 2" xfId="1725" xr:uid="{00000000-0005-0000-0000-0000C91D0000}"/>
    <cellStyle name="Separador de milhares 27 2 2" xfId="4676" xr:uid="{00000000-0005-0000-0000-0000CA1D0000}"/>
    <cellStyle name="Separador de milhares 27 2 2 2" xfId="8324" xr:uid="{00000000-0005-0000-0000-0000CB1D0000}"/>
    <cellStyle name="Separador de milhares 27 2 3" xfId="3763" xr:uid="{00000000-0005-0000-0000-0000CC1D0000}"/>
    <cellStyle name="Separador de milhares 27 2 3 2" xfId="7833" xr:uid="{00000000-0005-0000-0000-0000CD1D0000}"/>
    <cellStyle name="Separador de milhares 27 2 4" xfId="6589" xr:uid="{00000000-0005-0000-0000-0000CE1D0000}"/>
    <cellStyle name="Separador de milhares 27 3" xfId="4675" xr:uid="{00000000-0005-0000-0000-0000CF1D0000}"/>
    <cellStyle name="Separador de milhares 27 3 2" xfId="8323" xr:uid="{00000000-0005-0000-0000-0000D01D0000}"/>
    <cellStyle name="Separador de milhares 27 4" xfId="3762" xr:uid="{00000000-0005-0000-0000-0000D11D0000}"/>
    <cellStyle name="Separador de milhares 27 4 2" xfId="7832" xr:uid="{00000000-0005-0000-0000-0000D21D0000}"/>
    <cellStyle name="Separador de milhares 28" xfId="1726" xr:uid="{00000000-0005-0000-0000-0000D31D0000}"/>
    <cellStyle name="Separador de milhares 28 2" xfId="1727" xr:uid="{00000000-0005-0000-0000-0000D41D0000}"/>
    <cellStyle name="Separador de milhares 28 2 2" xfId="4678" xr:uid="{00000000-0005-0000-0000-0000D51D0000}"/>
    <cellStyle name="Separador de milhares 28 2 2 2" xfId="8326" xr:uid="{00000000-0005-0000-0000-0000D61D0000}"/>
    <cellStyle name="Separador de milhares 28 2 3" xfId="3765" xr:uid="{00000000-0005-0000-0000-0000D71D0000}"/>
    <cellStyle name="Separador de milhares 28 2 3 2" xfId="7835" xr:uid="{00000000-0005-0000-0000-0000D81D0000}"/>
    <cellStyle name="Separador de milhares 28 2 4" xfId="6590" xr:uid="{00000000-0005-0000-0000-0000D91D0000}"/>
    <cellStyle name="Separador de milhares 28 3" xfId="4677" xr:uid="{00000000-0005-0000-0000-0000DA1D0000}"/>
    <cellStyle name="Separador de milhares 28 3 2" xfId="8325" xr:uid="{00000000-0005-0000-0000-0000DB1D0000}"/>
    <cellStyle name="Separador de milhares 28 4" xfId="3764" xr:uid="{00000000-0005-0000-0000-0000DC1D0000}"/>
    <cellStyle name="Separador de milhares 28 4 2" xfId="7834" xr:uid="{00000000-0005-0000-0000-0000DD1D0000}"/>
    <cellStyle name="Separador de milhares 29" xfId="1728" xr:uid="{00000000-0005-0000-0000-0000DE1D0000}"/>
    <cellStyle name="Separador de milhares 29 2" xfId="1729" xr:uid="{00000000-0005-0000-0000-0000DF1D0000}"/>
    <cellStyle name="Separador de milhares 29 2 2" xfId="4680" xr:uid="{00000000-0005-0000-0000-0000E01D0000}"/>
    <cellStyle name="Separador de milhares 29 2 2 2" xfId="8328" xr:uid="{00000000-0005-0000-0000-0000E11D0000}"/>
    <cellStyle name="Separador de milhares 29 2 3" xfId="3767" xr:uid="{00000000-0005-0000-0000-0000E21D0000}"/>
    <cellStyle name="Separador de milhares 29 2 3 2" xfId="7837" xr:uid="{00000000-0005-0000-0000-0000E31D0000}"/>
    <cellStyle name="Separador de milhares 29 2 4" xfId="6591" xr:uid="{00000000-0005-0000-0000-0000E41D0000}"/>
    <cellStyle name="Separador de milhares 29 3" xfId="4679" xr:uid="{00000000-0005-0000-0000-0000E51D0000}"/>
    <cellStyle name="Separador de milhares 29 3 2" xfId="8327" xr:uid="{00000000-0005-0000-0000-0000E61D0000}"/>
    <cellStyle name="Separador de milhares 29 4" xfId="3766" xr:uid="{00000000-0005-0000-0000-0000E71D0000}"/>
    <cellStyle name="Separador de milhares 29 4 2" xfId="7836" xr:uid="{00000000-0005-0000-0000-0000E81D0000}"/>
    <cellStyle name="Separador de milhares 3" xfId="47" xr:uid="{00000000-0005-0000-0000-0000E91D0000}"/>
    <cellStyle name="Separador de milhares 3 10" xfId="2592" xr:uid="{00000000-0005-0000-0000-0000EA1D0000}"/>
    <cellStyle name="Separador de milhares 3 10 2" xfId="5917" xr:uid="{00000000-0005-0000-0000-0000EB1D0000}"/>
    <cellStyle name="Separador de milhares 3 10 2 2" xfId="9326" xr:uid="{00000000-0005-0000-0000-0000EC1D0000}"/>
    <cellStyle name="Separador de milhares 3 10 3" xfId="7009" xr:uid="{00000000-0005-0000-0000-0000ED1D0000}"/>
    <cellStyle name="Separador de milhares 3 11" xfId="5916" xr:uid="{00000000-0005-0000-0000-0000EE1D0000}"/>
    <cellStyle name="Separador de milhares 3 11 2" xfId="9325" xr:uid="{00000000-0005-0000-0000-0000EF1D0000}"/>
    <cellStyle name="Separador de milhares 3 12" xfId="6222" xr:uid="{00000000-0005-0000-0000-0000F01D0000}"/>
    <cellStyle name="Separador de milhares 3 13" xfId="9488" xr:uid="{00000000-0005-0000-0000-0000F11D0000}"/>
    <cellStyle name="Separador de milhares 3 2" xfId="95" xr:uid="{00000000-0005-0000-0000-0000F21D0000}"/>
    <cellStyle name="Separador de milhares 3 2 2" xfId="1730" xr:uid="{00000000-0005-0000-0000-0000F31D0000}"/>
    <cellStyle name="Separador de milhares 3 2 2 2" xfId="2442" xr:uid="{00000000-0005-0000-0000-0000F41D0000}"/>
    <cellStyle name="Separador de milhares 3 2 2 2 2" xfId="6942" xr:uid="{00000000-0005-0000-0000-0000F51D0000}"/>
    <cellStyle name="Separador de milhares 3 2 2 3" xfId="2746" xr:uid="{00000000-0005-0000-0000-0000F61D0000}"/>
    <cellStyle name="Separador de milhares 3 2 2 3 2" xfId="5918" xr:uid="{00000000-0005-0000-0000-0000F71D0000}"/>
    <cellStyle name="Separador de milhares 3 2 2 3 2 2" xfId="9327" xr:uid="{00000000-0005-0000-0000-0000F81D0000}"/>
    <cellStyle name="Separador de milhares 3 2 2 3 3" xfId="7160" xr:uid="{00000000-0005-0000-0000-0000F91D0000}"/>
    <cellStyle name="Separador de milhares 3 2 2 4" xfId="6592" xr:uid="{00000000-0005-0000-0000-0000FA1D0000}"/>
    <cellStyle name="Separador de milhares 3 2 3" xfId="2443" xr:uid="{00000000-0005-0000-0000-0000FB1D0000}"/>
    <cellStyle name="Separador de milhares 3 2 3 2" xfId="4072" xr:uid="{00000000-0005-0000-0000-0000FC1D0000}"/>
    <cellStyle name="Separador de milhares 3 2 3 3" xfId="3143" xr:uid="{00000000-0005-0000-0000-0000FD1D0000}"/>
    <cellStyle name="Separador de milhares 3 2 4" xfId="4067" xr:uid="{00000000-0005-0000-0000-0000FE1D0000}"/>
    <cellStyle name="Separador de milhares 3 2 5" xfId="3138" xr:uid="{00000000-0005-0000-0000-0000FF1D0000}"/>
    <cellStyle name="Separador de milhares 3 3" xfId="48" xr:uid="{00000000-0005-0000-0000-0000001E0000}"/>
    <cellStyle name="Separador de milhares 3 3 2" xfId="1731" xr:uid="{00000000-0005-0000-0000-0000011E0000}"/>
    <cellStyle name="Separador de milhares 3 3 2 2" xfId="4681" xr:uid="{00000000-0005-0000-0000-0000021E0000}"/>
    <cellStyle name="Separador de milhares 3 3 2 2 2" xfId="8329" xr:uid="{00000000-0005-0000-0000-0000031E0000}"/>
    <cellStyle name="Separador de milhares 3 3 2 3" xfId="3768" xr:uid="{00000000-0005-0000-0000-0000041E0000}"/>
    <cellStyle name="Separador de milhares 3 3 2 3 2" xfId="7838" xr:uid="{00000000-0005-0000-0000-0000051E0000}"/>
    <cellStyle name="Separador de milhares 3 3 2 4" xfId="6593" xr:uid="{00000000-0005-0000-0000-0000061E0000}"/>
    <cellStyle name="Separador de milhares 3 3 3" xfId="3112" xr:uid="{00000000-0005-0000-0000-0000071E0000}"/>
    <cellStyle name="Separador de milhares 3 3 3 2" xfId="7513" xr:uid="{00000000-0005-0000-0000-0000081E0000}"/>
    <cellStyle name="Separador de milhares 3 4" xfId="197" xr:uid="{00000000-0005-0000-0000-0000091E0000}"/>
    <cellStyle name="Separador de milhares 3 4 2" xfId="2444" xr:uid="{00000000-0005-0000-0000-00000A1E0000}"/>
    <cellStyle name="Separador de milhares 3 4 2 2" xfId="2747" xr:uid="{00000000-0005-0000-0000-00000B1E0000}"/>
    <cellStyle name="Separador de milhares 3 4 2 2 2" xfId="5921" xr:uid="{00000000-0005-0000-0000-00000C1E0000}"/>
    <cellStyle name="Separador de milhares 3 4 2 2 2 2" xfId="9330" xr:uid="{00000000-0005-0000-0000-00000D1E0000}"/>
    <cellStyle name="Separador de milhares 3 4 2 2 3" xfId="7161" xr:uid="{00000000-0005-0000-0000-00000E1E0000}"/>
    <cellStyle name="Separador de milhares 3 4 2 3" xfId="5920" xr:uid="{00000000-0005-0000-0000-00000F1E0000}"/>
    <cellStyle name="Separador de milhares 3 4 2 3 2" xfId="9329" xr:uid="{00000000-0005-0000-0000-0000101E0000}"/>
    <cellStyle name="Separador de milhares 3 4 2 4" xfId="6943" xr:uid="{00000000-0005-0000-0000-0000111E0000}"/>
    <cellStyle name="Separador de milhares 3 4 3" xfId="2445" xr:uid="{00000000-0005-0000-0000-0000121E0000}"/>
    <cellStyle name="Separador de milhares 3 4 3 2" xfId="2952" xr:uid="{00000000-0005-0000-0000-0000131E0000}"/>
    <cellStyle name="Separador de milhares 3 4 3 2 2" xfId="5923" xr:uid="{00000000-0005-0000-0000-0000141E0000}"/>
    <cellStyle name="Separador de milhares 3 4 3 2 2 2" xfId="9332" xr:uid="{00000000-0005-0000-0000-0000151E0000}"/>
    <cellStyle name="Separador de milhares 3 4 3 2 3" xfId="7365" xr:uid="{00000000-0005-0000-0000-0000161E0000}"/>
    <cellStyle name="Separador de milhares 3 4 3 3" xfId="5922" xr:uid="{00000000-0005-0000-0000-0000171E0000}"/>
    <cellStyle name="Separador de milhares 3 4 3 3 2" xfId="9331" xr:uid="{00000000-0005-0000-0000-0000181E0000}"/>
    <cellStyle name="Separador de milhares 3 4 3 4" xfId="6944" xr:uid="{00000000-0005-0000-0000-0000191E0000}"/>
    <cellStyle name="Separador de milhares 3 4 4" xfId="2642" xr:uid="{00000000-0005-0000-0000-00001A1E0000}"/>
    <cellStyle name="Separador de milhares 3 4 4 2" xfId="5924" xr:uid="{00000000-0005-0000-0000-00001B1E0000}"/>
    <cellStyle name="Separador de milhares 3 4 4 2 2" xfId="9333" xr:uid="{00000000-0005-0000-0000-00001C1E0000}"/>
    <cellStyle name="Separador de milhares 3 4 4 3" xfId="7057" xr:uid="{00000000-0005-0000-0000-00001D1E0000}"/>
    <cellStyle name="Separador de milhares 3 4 5" xfId="5919" xr:uid="{00000000-0005-0000-0000-00001E1E0000}"/>
    <cellStyle name="Separador de milhares 3 4 5 2" xfId="9328" xr:uid="{00000000-0005-0000-0000-00001F1E0000}"/>
    <cellStyle name="Separador de milhares 3 4 6" xfId="6330" xr:uid="{00000000-0005-0000-0000-0000201E0000}"/>
    <cellStyle name="Separador de milhares 3 5" xfId="2446" xr:uid="{00000000-0005-0000-0000-0000211E0000}"/>
    <cellStyle name="Separador de milhares 3 5 2" xfId="2748" xr:uid="{00000000-0005-0000-0000-0000221E0000}"/>
    <cellStyle name="Separador de milhares 3 5 2 2" xfId="5926" xr:uid="{00000000-0005-0000-0000-0000231E0000}"/>
    <cellStyle name="Separador de milhares 3 5 2 2 2" xfId="9335" xr:uid="{00000000-0005-0000-0000-0000241E0000}"/>
    <cellStyle name="Separador de milhares 3 5 2 3" xfId="7162" xr:uid="{00000000-0005-0000-0000-0000251E0000}"/>
    <cellStyle name="Separador de milhares 3 5 3" xfId="5925" xr:uid="{00000000-0005-0000-0000-0000261E0000}"/>
    <cellStyle name="Separador de milhares 3 5 3 2" xfId="9334" xr:uid="{00000000-0005-0000-0000-0000271E0000}"/>
    <cellStyle name="Separador de milhares 3 5 4" xfId="6945" xr:uid="{00000000-0005-0000-0000-0000281E0000}"/>
    <cellStyle name="Separador de milhares 3 6" xfId="2447" xr:uid="{00000000-0005-0000-0000-0000291E0000}"/>
    <cellStyle name="Separador de milhares 3 6 2" xfId="2749" xr:uid="{00000000-0005-0000-0000-00002A1E0000}"/>
    <cellStyle name="Separador de milhares 3 6 2 2" xfId="5928" xr:uid="{00000000-0005-0000-0000-00002B1E0000}"/>
    <cellStyle name="Separador de milhares 3 6 2 2 2" xfId="9337" xr:uid="{00000000-0005-0000-0000-00002C1E0000}"/>
    <cellStyle name="Separador de milhares 3 6 2 3" xfId="7163" xr:uid="{00000000-0005-0000-0000-00002D1E0000}"/>
    <cellStyle name="Separador de milhares 3 6 3" xfId="5927" xr:uid="{00000000-0005-0000-0000-00002E1E0000}"/>
    <cellStyle name="Separador de milhares 3 6 3 2" xfId="9336" xr:uid="{00000000-0005-0000-0000-00002F1E0000}"/>
    <cellStyle name="Separador de milhares 3 6 4" xfId="6946" xr:uid="{00000000-0005-0000-0000-0000301E0000}"/>
    <cellStyle name="Separador de milhares 3 7" xfId="2448" xr:uid="{00000000-0005-0000-0000-0000311E0000}"/>
    <cellStyle name="Separador de milhares 3 7 2" xfId="2776" xr:uid="{00000000-0005-0000-0000-0000321E0000}"/>
    <cellStyle name="Separador de milhares 3 7 2 2" xfId="5930" xr:uid="{00000000-0005-0000-0000-0000331E0000}"/>
    <cellStyle name="Separador de milhares 3 7 2 2 2" xfId="9339" xr:uid="{00000000-0005-0000-0000-0000341E0000}"/>
    <cellStyle name="Separador de milhares 3 7 2 3" xfId="7189" xr:uid="{00000000-0005-0000-0000-0000351E0000}"/>
    <cellStyle name="Separador de milhares 3 7 3" xfId="5929" xr:uid="{00000000-0005-0000-0000-0000361E0000}"/>
    <cellStyle name="Separador de milhares 3 7 3 2" xfId="9338" xr:uid="{00000000-0005-0000-0000-0000371E0000}"/>
    <cellStyle name="Separador de milhares 3 7 4" xfId="6947" xr:uid="{00000000-0005-0000-0000-0000381E0000}"/>
    <cellStyle name="Separador de milhares 3 8" xfId="2449" xr:uid="{00000000-0005-0000-0000-0000391E0000}"/>
    <cellStyle name="Separador de milhares 3 8 2" xfId="2826" xr:uid="{00000000-0005-0000-0000-00003A1E0000}"/>
    <cellStyle name="Separador de milhares 3 8 2 2" xfId="5932" xr:uid="{00000000-0005-0000-0000-00003B1E0000}"/>
    <cellStyle name="Separador de milhares 3 8 2 2 2" xfId="9341" xr:uid="{00000000-0005-0000-0000-00003C1E0000}"/>
    <cellStyle name="Separador de milhares 3 8 2 3" xfId="7239" xr:uid="{00000000-0005-0000-0000-00003D1E0000}"/>
    <cellStyle name="Separador de milhares 3 8 3" xfId="5931" xr:uid="{00000000-0005-0000-0000-00003E1E0000}"/>
    <cellStyle name="Separador de milhares 3 8 3 2" xfId="9340" xr:uid="{00000000-0005-0000-0000-00003F1E0000}"/>
    <cellStyle name="Separador de milhares 3 8 4" xfId="6948" xr:uid="{00000000-0005-0000-0000-0000401E0000}"/>
    <cellStyle name="Separador de milhares 3 9" xfId="2450" xr:uid="{00000000-0005-0000-0000-0000411E0000}"/>
    <cellStyle name="Separador de milhares 3 9 2" xfId="2902" xr:uid="{00000000-0005-0000-0000-0000421E0000}"/>
    <cellStyle name="Separador de milhares 3 9 2 2" xfId="5934" xr:uid="{00000000-0005-0000-0000-0000431E0000}"/>
    <cellStyle name="Separador de milhares 3 9 2 2 2" xfId="9343" xr:uid="{00000000-0005-0000-0000-0000441E0000}"/>
    <cellStyle name="Separador de milhares 3 9 2 3" xfId="7315" xr:uid="{00000000-0005-0000-0000-0000451E0000}"/>
    <cellStyle name="Separador de milhares 3 9 3" xfId="5933" xr:uid="{00000000-0005-0000-0000-0000461E0000}"/>
    <cellStyle name="Separador de milhares 3 9 3 2" xfId="9342" xr:uid="{00000000-0005-0000-0000-0000471E0000}"/>
    <cellStyle name="Separador de milhares 3 9 4" xfId="6949" xr:uid="{00000000-0005-0000-0000-0000481E0000}"/>
    <cellStyle name="Separador de milhares 30" xfId="1732" xr:uid="{00000000-0005-0000-0000-0000491E0000}"/>
    <cellStyle name="Separador de milhares 30 2" xfId="1733" xr:uid="{00000000-0005-0000-0000-00004A1E0000}"/>
    <cellStyle name="Separador de milhares 30 2 2" xfId="4683" xr:uid="{00000000-0005-0000-0000-00004B1E0000}"/>
    <cellStyle name="Separador de milhares 30 2 2 2" xfId="8331" xr:uid="{00000000-0005-0000-0000-00004C1E0000}"/>
    <cellStyle name="Separador de milhares 30 2 3" xfId="3770" xr:uid="{00000000-0005-0000-0000-00004D1E0000}"/>
    <cellStyle name="Separador de milhares 30 2 3 2" xfId="7840" xr:uid="{00000000-0005-0000-0000-00004E1E0000}"/>
    <cellStyle name="Separador de milhares 30 2 4" xfId="6594" xr:uid="{00000000-0005-0000-0000-00004F1E0000}"/>
    <cellStyle name="Separador de milhares 30 3" xfId="4682" xr:uid="{00000000-0005-0000-0000-0000501E0000}"/>
    <cellStyle name="Separador de milhares 30 3 2" xfId="8330" xr:uid="{00000000-0005-0000-0000-0000511E0000}"/>
    <cellStyle name="Separador de milhares 30 4" xfId="3769" xr:uid="{00000000-0005-0000-0000-0000521E0000}"/>
    <cellStyle name="Separador de milhares 30 4 2" xfId="7839" xr:uid="{00000000-0005-0000-0000-0000531E0000}"/>
    <cellStyle name="Separador de milhares 31" xfId="1734" xr:uid="{00000000-0005-0000-0000-0000541E0000}"/>
    <cellStyle name="Separador de milhares 31 2" xfId="1735" xr:uid="{00000000-0005-0000-0000-0000551E0000}"/>
    <cellStyle name="Separador de milhares 31 2 2" xfId="4685" xr:uid="{00000000-0005-0000-0000-0000561E0000}"/>
    <cellStyle name="Separador de milhares 31 2 2 2" xfId="8333" xr:uid="{00000000-0005-0000-0000-0000571E0000}"/>
    <cellStyle name="Separador de milhares 31 2 3" xfId="3772" xr:uid="{00000000-0005-0000-0000-0000581E0000}"/>
    <cellStyle name="Separador de milhares 31 2 3 2" xfId="7842" xr:uid="{00000000-0005-0000-0000-0000591E0000}"/>
    <cellStyle name="Separador de milhares 31 2 4" xfId="6595" xr:uid="{00000000-0005-0000-0000-00005A1E0000}"/>
    <cellStyle name="Separador de milhares 31 3" xfId="4684" xr:uid="{00000000-0005-0000-0000-00005B1E0000}"/>
    <cellStyle name="Separador de milhares 31 3 2" xfId="8332" xr:uid="{00000000-0005-0000-0000-00005C1E0000}"/>
    <cellStyle name="Separador de milhares 31 4" xfId="3771" xr:uid="{00000000-0005-0000-0000-00005D1E0000}"/>
    <cellStyle name="Separador de milhares 31 4 2" xfId="7841" xr:uid="{00000000-0005-0000-0000-00005E1E0000}"/>
    <cellStyle name="Separador de milhares 32" xfId="1736" xr:uid="{00000000-0005-0000-0000-00005F1E0000}"/>
    <cellStyle name="Separador de milhares 32 2" xfId="1737" xr:uid="{00000000-0005-0000-0000-0000601E0000}"/>
    <cellStyle name="Separador de milhares 32 2 2" xfId="4687" xr:uid="{00000000-0005-0000-0000-0000611E0000}"/>
    <cellStyle name="Separador de milhares 32 2 2 2" xfId="8335" xr:uid="{00000000-0005-0000-0000-0000621E0000}"/>
    <cellStyle name="Separador de milhares 32 2 3" xfId="3774" xr:uid="{00000000-0005-0000-0000-0000631E0000}"/>
    <cellStyle name="Separador de milhares 32 2 3 2" xfId="7844" xr:uid="{00000000-0005-0000-0000-0000641E0000}"/>
    <cellStyle name="Separador de milhares 32 2 4" xfId="6596" xr:uid="{00000000-0005-0000-0000-0000651E0000}"/>
    <cellStyle name="Separador de milhares 32 3" xfId="4686" xr:uid="{00000000-0005-0000-0000-0000661E0000}"/>
    <cellStyle name="Separador de milhares 32 3 2" xfId="8334" xr:uid="{00000000-0005-0000-0000-0000671E0000}"/>
    <cellStyle name="Separador de milhares 32 4" xfId="3773" xr:uid="{00000000-0005-0000-0000-0000681E0000}"/>
    <cellStyle name="Separador de milhares 32 4 2" xfId="7843" xr:uid="{00000000-0005-0000-0000-0000691E0000}"/>
    <cellStyle name="Separador de milhares 33" xfId="1738" xr:uid="{00000000-0005-0000-0000-00006A1E0000}"/>
    <cellStyle name="Separador de milhares 33 2" xfId="1739" xr:uid="{00000000-0005-0000-0000-00006B1E0000}"/>
    <cellStyle name="Separador de milhares 33 2 2" xfId="4689" xr:uid="{00000000-0005-0000-0000-00006C1E0000}"/>
    <cellStyle name="Separador de milhares 33 2 2 2" xfId="8337" xr:uid="{00000000-0005-0000-0000-00006D1E0000}"/>
    <cellStyle name="Separador de milhares 33 2 3" xfId="3776" xr:uid="{00000000-0005-0000-0000-00006E1E0000}"/>
    <cellStyle name="Separador de milhares 33 2 3 2" xfId="7846" xr:uid="{00000000-0005-0000-0000-00006F1E0000}"/>
    <cellStyle name="Separador de milhares 33 2 4" xfId="6597" xr:uid="{00000000-0005-0000-0000-0000701E0000}"/>
    <cellStyle name="Separador de milhares 33 3" xfId="4688" xr:uid="{00000000-0005-0000-0000-0000711E0000}"/>
    <cellStyle name="Separador de milhares 33 3 2" xfId="8336" xr:uid="{00000000-0005-0000-0000-0000721E0000}"/>
    <cellStyle name="Separador de milhares 33 4" xfId="3775" xr:uid="{00000000-0005-0000-0000-0000731E0000}"/>
    <cellStyle name="Separador de milhares 33 4 2" xfId="7845" xr:uid="{00000000-0005-0000-0000-0000741E0000}"/>
    <cellStyle name="Separador de milhares 34" xfId="1740" xr:uid="{00000000-0005-0000-0000-0000751E0000}"/>
    <cellStyle name="Separador de milhares 34 2" xfId="1741" xr:uid="{00000000-0005-0000-0000-0000761E0000}"/>
    <cellStyle name="Separador de milhares 34 2 2" xfId="4691" xr:uid="{00000000-0005-0000-0000-0000771E0000}"/>
    <cellStyle name="Separador de milhares 34 2 2 2" xfId="8339" xr:uid="{00000000-0005-0000-0000-0000781E0000}"/>
    <cellStyle name="Separador de milhares 34 2 3" xfId="3778" xr:uid="{00000000-0005-0000-0000-0000791E0000}"/>
    <cellStyle name="Separador de milhares 34 2 3 2" xfId="7848" xr:uid="{00000000-0005-0000-0000-00007A1E0000}"/>
    <cellStyle name="Separador de milhares 34 2 4" xfId="6598" xr:uid="{00000000-0005-0000-0000-00007B1E0000}"/>
    <cellStyle name="Separador de milhares 34 3" xfId="4690" xr:uid="{00000000-0005-0000-0000-00007C1E0000}"/>
    <cellStyle name="Separador de milhares 34 3 2" xfId="8338" xr:uid="{00000000-0005-0000-0000-00007D1E0000}"/>
    <cellStyle name="Separador de milhares 34 4" xfId="3777" xr:uid="{00000000-0005-0000-0000-00007E1E0000}"/>
    <cellStyle name="Separador de milhares 34 4 2" xfId="7847" xr:uid="{00000000-0005-0000-0000-00007F1E0000}"/>
    <cellStyle name="Separador de milhares 35" xfId="1742" xr:uid="{00000000-0005-0000-0000-0000801E0000}"/>
    <cellStyle name="Separador de milhares 35 2" xfId="1743" xr:uid="{00000000-0005-0000-0000-0000811E0000}"/>
    <cellStyle name="Separador de milhares 35 2 2" xfId="4693" xr:uid="{00000000-0005-0000-0000-0000821E0000}"/>
    <cellStyle name="Separador de milhares 35 2 2 2" xfId="8341" xr:uid="{00000000-0005-0000-0000-0000831E0000}"/>
    <cellStyle name="Separador de milhares 35 2 3" xfId="3780" xr:uid="{00000000-0005-0000-0000-0000841E0000}"/>
    <cellStyle name="Separador de milhares 35 2 3 2" xfId="7850" xr:uid="{00000000-0005-0000-0000-0000851E0000}"/>
    <cellStyle name="Separador de milhares 35 2 4" xfId="6599" xr:uid="{00000000-0005-0000-0000-0000861E0000}"/>
    <cellStyle name="Separador de milhares 35 3" xfId="4692" xr:uid="{00000000-0005-0000-0000-0000871E0000}"/>
    <cellStyle name="Separador de milhares 35 3 2" xfId="8340" xr:uid="{00000000-0005-0000-0000-0000881E0000}"/>
    <cellStyle name="Separador de milhares 35 4" xfId="3779" xr:uid="{00000000-0005-0000-0000-0000891E0000}"/>
    <cellStyle name="Separador de milhares 35 4 2" xfId="7849" xr:uid="{00000000-0005-0000-0000-00008A1E0000}"/>
    <cellStyle name="Separador de milhares 36" xfId="1744" xr:uid="{00000000-0005-0000-0000-00008B1E0000}"/>
    <cellStyle name="Separador de milhares 36 2" xfId="1745" xr:uid="{00000000-0005-0000-0000-00008C1E0000}"/>
    <cellStyle name="Separador de milhares 36 2 2" xfId="4695" xr:uid="{00000000-0005-0000-0000-00008D1E0000}"/>
    <cellStyle name="Separador de milhares 36 2 2 2" xfId="8343" xr:uid="{00000000-0005-0000-0000-00008E1E0000}"/>
    <cellStyle name="Separador de milhares 36 2 3" xfId="3782" xr:uid="{00000000-0005-0000-0000-00008F1E0000}"/>
    <cellStyle name="Separador de milhares 36 2 3 2" xfId="7852" xr:uid="{00000000-0005-0000-0000-0000901E0000}"/>
    <cellStyle name="Separador de milhares 36 2 4" xfId="6600" xr:uid="{00000000-0005-0000-0000-0000911E0000}"/>
    <cellStyle name="Separador de milhares 36 3" xfId="4694" xr:uid="{00000000-0005-0000-0000-0000921E0000}"/>
    <cellStyle name="Separador de milhares 36 3 2" xfId="8342" xr:uid="{00000000-0005-0000-0000-0000931E0000}"/>
    <cellStyle name="Separador de milhares 36 4" xfId="3781" xr:uid="{00000000-0005-0000-0000-0000941E0000}"/>
    <cellStyle name="Separador de milhares 36 4 2" xfId="7851" xr:uid="{00000000-0005-0000-0000-0000951E0000}"/>
    <cellStyle name="Separador de milhares 37" xfId="1746" xr:uid="{00000000-0005-0000-0000-0000961E0000}"/>
    <cellStyle name="Separador de milhares 37 2" xfId="1747" xr:uid="{00000000-0005-0000-0000-0000971E0000}"/>
    <cellStyle name="Separador de milhares 37 2 2" xfId="4697" xr:uid="{00000000-0005-0000-0000-0000981E0000}"/>
    <cellStyle name="Separador de milhares 37 2 2 2" xfId="8345" xr:uid="{00000000-0005-0000-0000-0000991E0000}"/>
    <cellStyle name="Separador de milhares 37 2 3" xfId="3784" xr:uid="{00000000-0005-0000-0000-00009A1E0000}"/>
    <cellStyle name="Separador de milhares 37 2 3 2" xfId="7854" xr:uid="{00000000-0005-0000-0000-00009B1E0000}"/>
    <cellStyle name="Separador de milhares 37 2 4" xfId="6601" xr:uid="{00000000-0005-0000-0000-00009C1E0000}"/>
    <cellStyle name="Separador de milhares 37 3" xfId="4696" xr:uid="{00000000-0005-0000-0000-00009D1E0000}"/>
    <cellStyle name="Separador de milhares 37 3 2" xfId="8344" xr:uid="{00000000-0005-0000-0000-00009E1E0000}"/>
    <cellStyle name="Separador de milhares 37 4" xfId="3783" xr:uid="{00000000-0005-0000-0000-00009F1E0000}"/>
    <cellStyle name="Separador de milhares 37 4 2" xfId="7853" xr:uid="{00000000-0005-0000-0000-0000A01E0000}"/>
    <cellStyle name="Separador de milhares 38" xfId="1748" xr:uid="{00000000-0005-0000-0000-0000A11E0000}"/>
    <cellStyle name="Separador de milhares 38 2" xfId="1749" xr:uid="{00000000-0005-0000-0000-0000A21E0000}"/>
    <cellStyle name="Separador de milhares 38 2 2" xfId="4699" xr:uid="{00000000-0005-0000-0000-0000A31E0000}"/>
    <cellStyle name="Separador de milhares 38 2 2 2" xfId="8347" xr:uid="{00000000-0005-0000-0000-0000A41E0000}"/>
    <cellStyle name="Separador de milhares 38 2 3" xfId="3786" xr:uid="{00000000-0005-0000-0000-0000A51E0000}"/>
    <cellStyle name="Separador de milhares 38 2 3 2" xfId="7856" xr:uid="{00000000-0005-0000-0000-0000A61E0000}"/>
    <cellStyle name="Separador de milhares 38 2 4" xfId="6602" xr:uid="{00000000-0005-0000-0000-0000A71E0000}"/>
    <cellStyle name="Separador de milhares 38 3" xfId="4698" xr:uid="{00000000-0005-0000-0000-0000A81E0000}"/>
    <cellStyle name="Separador de milhares 38 3 2" xfId="8346" xr:uid="{00000000-0005-0000-0000-0000A91E0000}"/>
    <cellStyle name="Separador de milhares 38 4" xfId="3785" xr:uid="{00000000-0005-0000-0000-0000AA1E0000}"/>
    <cellStyle name="Separador de milhares 38 4 2" xfId="7855" xr:uid="{00000000-0005-0000-0000-0000AB1E0000}"/>
    <cellStyle name="Separador de milhares 39" xfId="1750" xr:uid="{00000000-0005-0000-0000-0000AC1E0000}"/>
    <cellStyle name="Separador de milhares 39 2" xfId="1751" xr:uid="{00000000-0005-0000-0000-0000AD1E0000}"/>
    <cellStyle name="Separador de milhares 39 2 2" xfId="4701" xr:uid="{00000000-0005-0000-0000-0000AE1E0000}"/>
    <cellStyle name="Separador de milhares 39 2 2 2" xfId="8349" xr:uid="{00000000-0005-0000-0000-0000AF1E0000}"/>
    <cellStyle name="Separador de milhares 39 2 3" xfId="3788" xr:uid="{00000000-0005-0000-0000-0000B01E0000}"/>
    <cellStyle name="Separador de milhares 39 2 3 2" xfId="7858" xr:uid="{00000000-0005-0000-0000-0000B11E0000}"/>
    <cellStyle name="Separador de milhares 39 2 4" xfId="6603" xr:uid="{00000000-0005-0000-0000-0000B21E0000}"/>
    <cellStyle name="Separador de milhares 39 3" xfId="4700" xr:uid="{00000000-0005-0000-0000-0000B31E0000}"/>
    <cellStyle name="Separador de milhares 39 3 2" xfId="8348" xr:uid="{00000000-0005-0000-0000-0000B41E0000}"/>
    <cellStyle name="Separador de milhares 39 4" xfId="3787" xr:uid="{00000000-0005-0000-0000-0000B51E0000}"/>
    <cellStyle name="Separador de milhares 39 4 2" xfId="7857" xr:uid="{00000000-0005-0000-0000-0000B61E0000}"/>
    <cellStyle name="Separador de milhares 4" xfId="49" xr:uid="{00000000-0005-0000-0000-0000B71E0000}"/>
    <cellStyle name="Separador de milhares 4 10" xfId="5941" xr:uid="{00000000-0005-0000-0000-0000B81E0000}"/>
    <cellStyle name="Separador de milhares 4 10 2" xfId="9344" xr:uid="{00000000-0005-0000-0000-0000B91E0000}"/>
    <cellStyle name="Separador de milhares 4 11" xfId="6223" xr:uid="{00000000-0005-0000-0000-0000BA1E0000}"/>
    <cellStyle name="Separador de milhares 4 12" xfId="9489" xr:uid="{00000000-0005-0000-0000-0000BB1E0000}"/>
    <cellStyle name="Separador de milhares 4 2" xfId="96" xr:uid="{00000000-0005-0000-0000-0000BC1E0000}"/>
    <cellStyle name="Separador de milhares 4 2 2" xfId="1754" xr:uid="{00000000-0005-0000-0000-0000BD1E0000}"/>
    <cellStyle name="Separador de milhares 4 2 2 2" xfId="2451" xr:uid="{00000000-0005-0000-0000-0000BE1E0000}"/>
    <cellStyle name="Separador de milhares 4 2 2 2 2" xfId="3004" xr:uid="{00000000-0005-0000-0000-0000BF1E0000}"/>
    <cellStyle name="Separador de milhares 4 2 2 2 2 2" xfId="5945" xr:uid="{00000000-0005-0000-0000-0000C01E0000}"/>
    <cellStyle name="Separador de milhares 4 2 2 2 2 2 2" xfId="9347" xr:uid="{00000000-0005-0000-0000-0000C11E0000}"/>
    <cellStyle name="Separador de milhares 4 2 2 2 2 3" xfId="7417" xr:uid="{00000000-0005-0000-0000-0000C21E0000}"/>
    <cellStyle name="Separador de milhares 4 2 2 2 3" xfId="5944" xr:uid="{00000000-0005-0000-0000-0000C31E0000}"/>
    <cellStyle name="Separador de milhares 4 2 2 2 3 2" xfId="9346" xr:uid="{00000000-0005-0000-0000-0000C41E0000}"/>
    <cellStyle name="Separador de milhares 4 2 2 2 4" xfId="6950" xr:uid="{00000000-0005-0000-0000-0000C51E0000}"/>
    <cellStyle name="Separador de milhares 4 2 2 3" xfId="2452" xr:uid="{00000000-0005-0000-0000-0000C61E0000}"/>
    <cellStyle name="Separador de milhares 4 2 2 3 2" xfId="4703" xr:uid="{00000000-0005-0000-0000-0000C71E0000}"/>
    <cellStyle name="Separador de milhares 4 2 2 3 2 2" xfId="8351" xr:uid="{00000000-0005-0000-0000-0000C81E0000}"/>
    <cellStyle name="Separador de milhares 4 2 2 3 3" xfId="3790" xr:uid="{00000000-0005-0000-0000-0000C91E0000}"/>
    <cellStyle name="Separador de milhares 4 2 2 3 3 2" xfId="7860" xr:uid="{00000000-0005-0000-0000-0000CA1E0000}"/>
    <cellStyle name="Separador de milhares 4 2 2 3 4" xfId="6951" xr:uid="{00000000-0005-0000-0000-0000CB1E0000}"/>
    <cellStyle name="Separador de milhares 4 2 2 4" xfId="2750" xr:uid="{00000000-0005-0000-0000-0000CC1E0000}"/>
    <cellStyle name="Separador de milhares 4 2 2 4 2" xfId="5949" xr:uid="{00000000-0005-0000-0000-0000CD1E0000}"/>
    <cellStyle name="Separador de milhares 4 2 2 4 2 2" xfId="9348" xr:uid="{00000000-0005-0000-0000-0000CE1E0000}"/>
    <cellStyle name="Separador de milhares 4 2 2 4 3" xfId="7164" xr:uid="{00000000-0005-0000-0000-0000CF1E0000}"/>
    <cellStyle name="Separador de milhares 4 2 2 5" xfId="6606" xr:uid="{00000000-0005-0000-0000-0000D01E0000}"/>
    <cellStyle name="Separador de milhares 4 2 3" xfId="1753" xr:uid="{00000000-0005-0000-0000-0000D11E0000}"/>
    <cellStyle name="Separador de milhares 4 2 3 2" xfId="2453" xr:uid="{00000000-0005-0000-0000-0000D21E0000}"/>
    <cellStyle name="Separador de milhares 4 2 3 2 2" xfId="4702" xr:uid="{00000000-0005-0000-0000-0000D31E0000}"/>
    <cellStyle name="Separador de milhares 4 2 3 2 2 2" xfId="8350" xr:uid="{00000000-0005-0000-0000-0000D41E0000}"/>
    <cellStyle name="Separador de milhares 4 2 3 2 3" xfId="3789" xr:uid="{00000000-0005-0000-0000-0000D51E0000}"/>
    <cellStyle name="Separador de milhares 4 2 3 2 3 2" xfId="7859" xr:uid="{00000000-0005-0000-0000-0000D61E0000}"/>
    <cellStyle name="Separador de milhares 4 2 3 2 4" xfId="6952" xr:uid="{00000000-0005-0000-0000-0000D71E0000}"/>
    <cellStyle name="Separador de milhares 4 2 3 3" xfId="2751" xr:uid="{00000000-0005-0000-0000-0000D81E0000}"/>
    <cellStyle name="Separador de milhares 4 2 3 3 2" xfId="5954" xr:uid="{00000000-0005-0000-0000-0000D91E0000}"/>
    <cellStyle name="Separador de milhares 4 2 3 3 2 2" xfId="9349" xr:uid="{00000000-0005-0000-0000-0000DA1E0000}"/>
    <cellStyle name="Separador de milhares 4 2 3 3 3" xfId="7165" xr:uid="{00000000-0005-0000-0000-0000DB1E0000}"/>
    <cellStyle name="Separador de milhares 4 2 3 4" xfId="6605" xr:uid="{00000000-0005-0000-0000-0000DC1E0000}"/>
    <cellStyle name="Separador de milhares 4 2 4" xfId="2454" xr:uid="{00000000-0005-0000-0000-0000DD1E0000}"/>
    <cellStyle name="Separador de milhares 4 2 4 2" xfId="2818" xr:uid="{00000000-0005-0000-0000-0000DE1E0000}"/>
    <cellStyle name="Separador de milhares 4 2 4 2 2" xfId="5956" xr:uid="{00000000-0005-0000-0000-0000DF1E0000}"/>
    <cellStyle name="Separador de milhares 4 2 4 2 2 2" xfId="9351" xr:uid="{00000000-0005-0000-0000-0000E01E0000}"/>
    <cellStyle name="Separador de milhares 4 2 4 2 3" xfId="7231" xr:uid="{00000000-0005-0000-0000-0000E11E0000}"/>
    <cellStyle name="Separador de milhares 4 2 4 3" xfId="5955" xr:uid="{00000000-0005-0000-0000-0000E21E0000}"/>
    <cellStyle name="Separador de milhares 4 2 4 3 2" xfId="9350" xr:uid="{00000000-0005-0000-0000-0000E31E0000}"/>
    <cellStyle name="Separador de milhares 4 2 4 4" xfId="6953" xr:uid="{00000000-0005-0000-0000-0000E41E0000}"/>
    <cellStyle name="Separador de milhares 4 2 5" xfId="2455" xr:uid="{00000000-0005-0000-0000-0000E51E0000}"/>
    <cellStyle name="Separador de milhares 4 2 5 2" xfId="2868" xr:uid="{00000000-0005-0000-0000-0000E61E0000}"/>
    <cellStyle name="Separador de milhares 4 2 5 2 2" xfId="5958" xr:uid="{00000000-0005-0000-0000-0000E71E0000}"/>
    <cellStyle name="Separador de milhares 4 2 5 2 2 2" xfId="9353" xr:uid="{00000000-0005-0000-0000-0000E81E0000}"/>
    <cellStyle name="Separador de milhares 4 2 5 2 3" xfId="7281" xr:uid="{00000000-0005-0000-0000-0000E91E0000}"/>
    <cellStyle name="Separador de milhares 4 2 5 3" xfId="5957" xr:uid="{00000000-0005-0000-0000-0000EA1E0000}"/>
    <cellStyle name="Separador de milhares 4 2 5 3 2" xfId="9352" xr:uid="{00000000-0005-0000-0000-0000EB1E0000}"/>
    <cellStyle name="Separador de milhares 4 2 5 4" xfId="6954" xr:uid="{00000000-0005-0000-0000-0000EC1E0000}"/>
    <cellStyle name="Separador de milhares 4 2 6" xfId="2456" xr:uid="{00000000-0005-0000-0000-0000ED1E0000}"/>
    <cellStyle name="Separador de milhares 4 2 6 2" xfId="2946" xr:uid="{00000000-0005-0000-0000-0000EE1E0000}"/>
    <cellStyle name="Separador de milhares 4 2 6 2 2" xfId="5960" xr:uid="{00000000-0005-0000-0000-0000EF1E0000}"/>
    <cellStyle name="Separador de milhares 4 2 6 2 2 2" xfId="9355" xr:uid="{00000000-0005-0000-0000-0000F01E0000}"/>
    <cellStyle name="Separador de milhares 4 2 6 2 3" xfId="7359" xr:uid="{00000000-0005-0000-0000-0000F11E0000}"/>
    <cellStyle name="Separador de milhares 4 2 6 3" xfId="5959" xr:uid="{00000000-0005-0000-0000-0000F21E0000}"/>
    <cellStyle name="Separador de milhares 4 2 6 3 2" xfId="9354" xr:uid="{00000000-0005-0000-0000-0000F31E0000}"/>
    <cellStyle name="Separador de milhares 4 2 6 4" xfId="6955" xr:uid="{00000000-0005-0000-0000-0000F41E0000}"/>
    <cellStyle name="Separador de milhares 4 2 7" xfId="2635" xr:uid="{00000000-0005-0000-0000-0000F51E0000}"/>
    <cellStyle name="Separador de milhares 4 2 7 2" xfId="5961" xr:uid="{00000000-0005-0000-0000-0000F61E0000}"/>
    <cellStyle name="Separador de milhares 4 2 7 2 2" xfId="9356" xr:uid="{00000000-0005-0000-0000-0000F71E0000}"/>
    <cellStyle name="Separador de milhares 4 2 7 3" xfId="7051" xr:uid="{00000000-0005-0000-0000-0000F81E0000}"/>
    <cellStyle name="Separador de milhares 4 2 8" xfId="5942" xr:uid="{00000000-0005-0000-0000-0000F91E0000}"/>
    <cellStyle name="Separador de milhares 4 2 8 2" xfId="9345" xr:uid="{00000000-0005-0000-0000-0000FA1E0000}"/>
    <cellStyle name="Separador de milhares 4 2 9" xfId="6249" xr:uid="{00000000-0005-0000-0000-0000FB1E0000}"/>
    <cellStyle name="Separador de milhares 4 3" xfId="198" xr:uid="{00000000-0005-0000-0000-0000FC1E0000}"/>
    <cellStyle name="Separador de milhares 4 3 2" xfId="1755" xr:uid="{00000000-0005-0000-0000-0000FD1E0000}"/>
    <cellStyle name="Separador de milhares 4 3 2 2" xfId="2457" xr:uid="{00000000-0005-0000-0000-0000FE1E0000}"/>
    <cellStyle name="Separador de milhares 4 3 2 2 2" xfId="6956" xr:uid="{00000000-0005-0000-0000-0000FF1E0000}"/>
    <cellStyle name="Separador de milhares 4 3 2 3" xfId="2752" xr:uid="{00000000-0005-0000-0000-0000001F0000}"/>
    <cellStyle name="Separador de milhares 4 3 2 3 2" xfId="5964" xr:uid="{00000000-0005-0000-0000-0000011F0000}"/>
    <cellStyle name="Separador de milhares 4 3 2 3 2 2" xfId="9358" xr:uid="{00000000-0005-0000-0000-0000021F0000}"/>
    <cellStyle name="Separador de milhares 4 3 2 3 3" xfId="7166" xr:uid="{00000000-0005-0000-0000-0000031F0000}"/>
    <cellStyle name="Separador de milhares 4 3 2 4" xfId="6607" xr:uid="{00000000-0005-0000-0000-0000041F0000}"/>
    <cellStyle name="Separador de milhares 4 3 3" xfId="2458" xr:uid="{00000000-0005-0000-0000-0000051F0000}"/>
    <cellStyle name="Separador de milhares 4 3 3 2" xfId="2953" xr:uid="{00000000-0005-0000-0000-0000061F0000}"/>
    <cellStyle name="Separador de milhares 4 3 3 2 2" xfId="5966" xr:uid="{00000000-0005-0000-0000-0000071F0000}"/>
    <cellStyle name="Separador de milhares 4 3 3 2 2 2" xfId="9360" xr:uid="{00000000-0005-0000-0000-0000081F0000}"/>
    <cellStyle name="Separador de milhares 4 3 3 2 3" xfId="7366" xr:uid="{00000000-0005-0000-0000-0000091F0000}"/>
    <cellStyle name="Separador de milhares 4 3 3 3" xfId="5965" xr:uid="{00000000-0005-0000-0000-00000A1F0000}"/>
    <cellStyle name="Separador de milhares 4 3 3 3 2" xfId="9359" xr:uid="{00000000-0005-0000-0000-00000B1F0000}"/>
    <cellStyle name="Separador de milhares 4 3 3 4" xfId="6957" xr:uid="{00000000-0005-0000-0000-00000C1F0000}"/>
    <cellStyle name="Separador de milhares 4 3 4" xfId="2643" xr:uid="{00000000-0005-0000-0000-00000D1F0000}"/>
    <cellStyle name="Separador de milhares 4 3 4 2" xfId="5967" xr:uid="{00000000-0005-0000-0000-00000E1F0000}"/>
    <cellStyle name="Separador de milhares 4 3 4 2 2" xfId="9361" xr:uid="{00000000-0005-0000-0000-00000F1F0000}"/>
    <cellStyle name="Separador de milhares 4 3 4 3" xfId="7058" xr:uid="{00000000-0005-0000-0000-0000101F0000}"/>
    <cellStyle name="Separador de milhares 4 3 5" xfId="5962" xr:uid="{00000000-0005-0000-0000-0000111F0000}"/>
    <cellStyle name="Separador de milhares 4 3 5 2" xfId="9357" xr:uid="{00000000-0005-0000-0000-0000121F0000}"/>
    <cellStyle name="Separador de milhares 4 3 6" xfId="6331" xr:uid="{00000000-0005-0000-0000-0000131F0000}"/>
    <cellStyle name="Separador de milhares 4 4" xfId="1752" xr:uid="{00000000-0005-0000-0000-0000141F0000}"/>
    <cellStyle name="Separador de milhares 4 4 2" xfId="2753" xr:uid="{00000000-0005-0000-0000-0000151F0000}"/>
    <cellStyle name="Separador de milhares 4 4 2 2" xfId="5969" xr:uid="{00000000-0005-0000-0000-0000161F0000}"/>
    <cellStyle name="Separador de milhares 4 4 2 2 2" xfId="9363" xr:uid="{00000000-0005-0000-0000-0000171F0000}"/>
    <cellStyle name="Separador de milhares 4 4 2 3" xfId="7167" xr:uid="{00000000-0005-0000-0000-0000181F0000}"/>
    <cellStyle name="Separador de milhares 4 4 3" xfId="5968" xr:uid="{00000000-0005-0000-0000-0000191F0000}"/>
    <cellStyle name="Separador de milhares 4 4 3 2" xfId="9362" xr:uid="{00000000-0005-0000-0000-00001A1F0000}"/>
    <cellStyle name="Separador de milhares 4 4 4" xfId="6604" xr:uid="{00000000-0005-0000-0000-00001B1F0000}"/>
    <cellStyle name="Separador de milhares 4 5" xfId="2459" xr:uid="{00000000-0005-0000-0000-00001C1F0000}"/>
    <cellStyle name="Separador de milhares 4 5 2" xfId="2754" xr:uid="{00000000-0005-0000-0000-00001D1F0000}"/>
    <cellStyle name="Separador de milhares 4 5 2 2" xfId="5971" xr:uid="{00000000-0005-0000-0000-00001E1F0000}"/>
    <cellStyle name="Separador de milhares 4 5 2 2 2" xfId="9365" xr:uid="{00000000-0005-0000-0000-00001F1F0000}"/>
    <cellStyle name="Separador de milhares 4 5 2 3" xfId="7168" xr:uid="{00000000-0005-0000-0000-0000201F0000}"/>
    <cellStyle name="Separador de milhares 4 5 3" xfId="5970" xr:uid="{00000000-0005-0000-0000-0000211F0000}"/>
    <cellStyle name="Separador de milhares 4 5 3 2" xfId="9364" xr:uid="{00000000-0005-0000-0000-0000221F0000}"/>
    <cellStyle name="Separador de milhares 4 5 4" xfId="6958" xr:uid="{00000000-0005-0000-0000-0000231F0000}"/>
    <cellStyle name="Separador de milhares 4 6" xfId="2460" xr:uid="{00000000-0005-0000-0000-0000241F0000}"/>
    <cellStyle name="Separador de milhares 4 6 2" xfId="2777" xr:uid="{00000000-0005-0000-0000-0000251F0000}"/>
    <cellStyle name="Separador de milhares 4 6 2 2" xfId="5973" xr:uid="{00000000-0005-0000-0000-0000261F0000}"/>
    <cellStyle name="Separador de milhares 4 6 2 2 2" xfId="9367" xr:uid="{00000000-0005-0000-0000-0000271F0000}"/>
    <cellStyle name="Separador de milhares 4 6 2 3" xfId="7190" xr:uid="{00000000-0005-0000-0000-0000281F0000}"/>
    <cellStyle name="Separador de milhares 4 6 3" xfId="5972" xr:uid="{00000000-0005-0000-0000-0000291F0000}"/>
    <cellStyle name="Separador de milhares 4 6 3 2" xfId="9366" xr:uid="{00000000-0005-0000-0000-00002A1F0000}"/>
    <cellStyle name="Separador de milhares 4 6 4" xfId="6959" xr:uid="{00000000-0005-0000-0000-00002B1F0000}"/>
    <cellStyle name="Separador de milhares 4 7" xfId="2461" xr:uid="{00000000-0005-0000-0000-00002C1F0000}"/>
    <cellStyle name="Separador de milhares 4 7 2" xfId="2827" xr:uid="{00000000-0005-0000-0000-00002D1F0000}"/>
    <cellStyle name="Separador de milhares 4 7 2 2" xfId="5975" xr:uid="{00000000-0005-0000-0000-00002E1F0000}"/>
    <cellStyle name="Separador de milhares 4 7 2 2 2" xfId="9369" xr:uid="{00000000-0005-0000-0000-00002F1F0000}"/>
    <cellStyle name="Separador de milhares 4 7 2 3" xfId="7240" xr:uid="{00000000-0005-0000-0000-0000301F0000}"/>
    <cellStyle name="Separador de milhares 4 7 3" xfId="5974" xr:uid="{00000000-0005-0000-0000-0000311F0000}"/>
    <cellStyle name="Separador de milhares 4 7 3 2" xfId="9368" xr:uid="{00000000-0005-0000-0000-0000321F0000}"/>
    <cellStyle name="Separador de milhares 4 7 4" xfId="6960" xr:uid="{00000000-0005-0000-0000-0000331F0000}"/>
    <cellStyle name="Separador de milhares 4 8" xfId="2462" xr:uid="{00000000-0005-0000-0000-0000341F0000}"/>
    <cellStyle name="Separador de milhares 4 8 2" xfId="2909" xr:uid="{00000000-0005-0000-0000-0000351F0000}"/>
    <cellStyle name="Separador de milhares 4 8 2 2" xfId="5977" xr:uid="{00000000-0005-0000-0000-0000361F0000}"/>
    <cellStyle name="Separador de milhares 4 8 2 2 2" xfId="9371" xr:uid="{00000000-0005-0000-0000-0000371F0000}"/>
    <cellStyle name="Separador de milhares 4 8 2 3" xfId="7322" xr:uid="{00000000-0005-0000-0000-0000381F0000}"/>
    <cellStyle name="Separador de milhares 4 8 3" xfId="5976" xr:uid="{00000000-0005-0000-0000-0000391F0000}"/>
    <cellStyle name="Separador de milhares 4 8 3 2" xfId="9370" xr:uid="{00000000-0005-0000-0000-00003A1F0000}"/>
    <cellStyle name="Separador de milhares 4 8 4" xfId="6961" xr:uid="{00000000-0005-0000-0000-00003B1F0000}"/>
    <cellStyle name="Separador de milhares 4 9" xfId="2593" xr:uid="{00000000-0005-0000-0000-00003C1F0000}"/>
    <cellStyle name="Separador de milhares 4 9 2" xfId="5978" xr:uid="{00000000-0005-0000-0000-00003D1F0000}"/>
    <cellStyle name="Separador de milhares 4 9 2 2" xfId="9372" xr:uid="{00000000-0005-0000-0000-00003E1F0000}"/>
    <cellStyle name="Separador de milhares 4 9 3" xfId="7010" xr:uid="{00000000-0005-0000-0000-00003F1F0000}"/>
    <cellStyle name="Separador de milhares 40" xfId="1756" xr:uid="{00000000-0005-0000-0000-0000401F0000}"/>
    <cellStyle name="Separador de milhares 40 2" xfId="1757" xr:uid="{00000000-0005-0000-0000-0000411F0000}"/>
    <cellStyle name="Separador de milhares 40 2 2" xfId="4705" xr:uid="{00000000-0005-0000-0000-0000421F0000}"/>
    <cellStyle name="Separador de milhares 40 2 2 2" xfId="8353" xr:uid="{00000000-0005-0000-0000-0000431F0000}"/>
    <cellStyle name="Separador de milhares 40 2 3" xfId="3792" xr:uid="{00000000-0005-0000-0000-0000441F0000}"/>
    <cellStyle name="Separador de milhares 40 2 3 2" xfId="7862" xr:uid="{00000000-0005-0000-0000-0000451F0000}"/>
    <cellStyle name="Separador de milhares 40 2 4" xfId="6608" xr:uid="{00000000-0005-0000-0000-0000461F0000}"/>
    <cellStyle name="Separador de milhares 40 3" xfId="4704" xr:uid="{00000000-0005-0000-0000-0000471F0000}"/>
    <cellStyle name="Separador de milhares 40 3 2" xfId="8352" xr:uid="{00000000-0005-0000-0000-0000481F0000}"/>
    <cellStyle name="Separador de milhares 40 4" xfId="3791" xr:uid="{00000000-0005-0000-0000-0000491F0000}"/>
    <cellStyle name="Separador de milhares 40 4 2" xfId="7861" xr:uid="{00000000-0005-0000-0000-00004A1F0000}"/>
    <cellStyle name="Separador de milhares 41" xfId="1758" xr:uid="{00000000-0005-0000-0000-00004B1F0000}"/>
    <cellStyle name="Separador de milhares 41 2" xfId="1759" xr:uid="{00000000-0005-0000-0000-00004C1F0000}"/>
    <cellStyle name="Separador de milhares 41 2 2" xfId="4707" xr:uid="{00000000-0005-0000-0000-00004D1F0000}"/>
    <cellStyle name="Separador de milhares 41 2 2 2" xfId="8355" xr:uid="{00000000-0005-0000-0000-00004E1F0000}"/>
    <cellStyle name="Separador de milhares 41 2 3" xfId="3794" xr:uid="{00000000-0005-0000-0000-00004F1F0000}"/>
    <cellStyle name="Separador de milhares 41 2 3 2" xfId="7864" xr:uid="{00000000-0005-0000-0000-0000501F0000}"/>
    <cellStyle name="Separador de milhares 41 2 4" xfId="6609" xr:uid="{00000000-0005-0000-0000-0000511F0000}"/>
    <cellStyle name="Separador de milhares 41 3" xfId="4706" xr:uid="{00000000-0005-0000-0000-0000521F0000}"/>
    <cellStyle name="Separador de milhares 41 3 2" xfId="8354" xr:uid="{00000000-0005-0000-0000-0000531F0000}"/>
    <cellStyle name="Separador de milhares 41 4" xfId="3793" xr:uid="{00000000-0005-0000-0000-0000541F0000}"/>
    <cellStyle name="Separador de milhares 41 4 2" xfId="7863" xr:uid="{00000000-0005-0000-0000-0000551F0000}"/>
    <cellStyle name="Separador de milhares 42" xfId="1760" xr:uid="{00000000-0005-0000-0000-0000561F0000}"/>
    <cellStyle name="Separador de milhares 42 2" xfId="1761" xr:uid="{00000000-0005-0000-0000-0000571F0000}"/>
    <cellStyle name="Separador de milhares 42 2 2" xfId="4709" xr:uid="{00000000-0005-0000-0000-0000581F0000}"/>
    <cellStyle name="Separador de milhares 42 2 2 2" xfId="8357" xr:uid="{00000000-0005-0000-0000-0000591F0000}"/>
    <cellStyle name="Separador de milhares 42 2 3" xfId="3796" xr:uid="{00000000-0005-0000-0000-00005A1F0000}"/>
    <cellStyle name="Separador de milhares 42 2 3 2" xfId="7866" xr:uid="{00000000-0005-0000-0000-00005B1F0000}"/>
    <cellStyle name="Separador de milhares 42 2 4" xfId="6610" xr:uid="{00000000-0005-0000-0000-00005C1F0000}"/>
    <cellStyle name="Separador de milhares 42 3" xfId="4708" xr:uid="{00000000-0005-0000-0000-00005D1F0000}"/>
    <cellStyle name="Separador de milhares 42 3 2" xfId="8356" xr:uid="{00000000-0005-0000-0000-00005E1F0000}"/>
    <cellStyle name="Separador de milhares 42 4" xfId="3795" xr:uid="{00000000-0005-0000-0000-00005F1F0000}"/>
    <cellStyle name="Separador de milhares 42 4 2" xfId="7865" xr:uid="{00000000-0005-0000-0000-0000601F0000}"/>
    <cellStyle name="Separador de milhares 43" xfId="1762" xr:uid="{00000000-0005-0000-0000-0000611F0000}"/>
    <cellStyle name="Separador de milhares 43 2" xfId="1763" xr:uid="{00000000-0005-0000-0000-0000621F0000}"/>
    <cellStyle name="Separador de milhares 43 2 2" xfId="4711" xr:uid="{00000000-0005-0000-0000-0000631F0000}"/>
    <cellStyle name="Separador de milhares 43 2 2 2" xfId="8359" xr:uid="{00000000-0005-0000-0000-0000641F0000}"/>
    <cellStyle name="Separador de milhares 43 2 3" xfId="3798" xr:uid="{00000000-0005-0000-0000-0000651F0000}"/>
    <cellStyle name="Separador de milhares 43 2 3 2" xfId="7868" xr:uid="{00000000-0005-0000-0000-0000661F0000}"/>
    <cellStyle name="Separador de milhares 43 2 4" xfId="6611" xr:uid="{00000000-0005-0000-0000-0000671F0000}"/>
    <cellStyle name="Separador de milhares 43 3" xfId="4710" xr:uid="{00000000-0005-0000-0000-0000681F0000}"/>
    <cellStyle name="Separador de milhares 43 3 2" xfId="8358" xr:uid="{00000000-0005-0000-0000-0000691F0000}"/>
    <cellStyle name="Separador de milhares 43 4" xfId="3797" xr:uid="{00000000-0005-0000-0000-00006A1F0000}"/>
    <cellStyle name="Separador de milhares 43 4 2" xfId="7867" xr:uid="{00000000-0005-0000-0000-00006B1F0000}"/>
    <cellStyle name="Separador de milhares 44" xfId="1764" xr:uid="{00000000-0005-0000-0000-00006C1F0000}"/>
    <cellStyle name="Separador de milhares 44 2" xfId="1765" xr:uid="{00000000-0005-0000-0000-00006D1F0000}"/>
    <cellStyle name="Separador de milhares 44 2 2" xfId="4713" xr:uid="{00000000-0005-0000-0000-00006E1F0000}"/>
    <cellStyle name="Separador de milhares 44 2 2 2" xfId="8361" xr:uid="{00000000-0005-0000-0000-00006F1F0000}"/>
    <cellStyle name="Separador de milhares 44 2 3" xfId="3800" xr:uid="{00000000-0005-0000-0000-0000701F0000}"/>
    <cellStyle name="Separador de milhares 44 2 3 2" xfId="7870" xr:uid="{00000000-0005-0000-0000-0000711F0000}"/>
    <cellStyle name="Separador de milhares 44 2 4" xfId="6612" xr:uid="{00000000-0005-0000-0000-0000721F0000}"/>
    <cellStyle name="Separador de milhares 44 3" xfId="4712" xr:uid="{00000000-0005-0000-0000-0000731F0000}"/>
    <cellStyle name="Separador de milhares 44 3 2" xfId="8360" xr:uid="{00000000-0005-0000-0000-0000741F0000}"/>
    <cellStyle name="Separador de milhares 44 4" xfId="3799" xr:uid="{00000000-0005-0000-0000-0000751F0000}"/>
    <cellStyle name="Separador de milhares 44 4 2" xfId="7869" xr:uid="{00000000-0005-0000-0000-0000761F0000}"/>
    <cellStyle name="Separador de milhares 45" xfId="1766" xr:uid="{00000000-0005-0000-0000-0000771F0000}"/>
    <cellStyle name="Separador de milhares 45 2" xfId="1767" xr:uid="{00000000-0005-0000-0000-0000781F0000}"/>
    <cellStyle name="Separador de milhares 45 2 2" xfId="4715" xr:uid="{00000000-0005-0000-0000-0000791F0000}"/>
    <cellStyle name="Separador de milhares 45 2 2 2" xfId="8363" xr:uid="{00000000-0005-0000-0000-00007A1F0000}"/>
    <cellStyle name="Separador de milhares 45 2 3" xfId="3802" xr:uid="{00000000-0005-0000-0000-00007B1F0000}"/>
    <cellStyle name="Separador de milhares 45 2 3 2" xfId="7872" xr:uid="{00000000-0005-0000-0000-00007C1F0000}"/>
    <cellStyle name="Separador de milhares 45 2 4" xfId="6613" xr:uid="{00000000-0005-0000-0000-00007D1F0000}"/>
    <cellStyle name="Separador de milhares 45 3" xfId="4714" xr:uid="{00000000-0005-0000-0000-00007E1F0000}"/>
    <cellStyle name="Separador de milhares 45 3 2" xfId="8362" xr:uid="{00000000-0005-0000-0000-00007F1F0000}"/>
    <cellStyle name="Separador de milhares 45 4" xfId="3801" xr:uid="{00000000-0005-0000-0000-0000801F0000}"/>
    <cellStyle name="Separador de milhares 45 4 2" xfId="7871" xr:uid="{00000000-0005-0000-0000-0000811F0000}"/>
    <cellStyle name="Separador de milhares 46" xfId="1768" xr:uid="{00000000-0005-0000-0000-0000821F0000}"/>
    <cellStyle name="Separador de milhares 46 2" xfId="1769" xr:uid="{00000000-0005-0000-0000-0000831F0000}"/>
    <cellStyle name="Separador de milhares 46 2 2" xfId="4717" xr:uid="{00000000-0005-0000-0000-0000841F0000}"/>
    <cellStyle name="Separador de milhares 46 2 2 2" xfId="8365" xr:uid="{00000000-0005-0000-0000-0000851F0000}"/>
    <cellStyle name="Separador de milhares 46 2 3" xfId="3804" xr:uid="{00000000-0005-0000-0000-0000861F0000}"/>
    <cellStyle name="Separador de milhares 46 2 3 2" xfId="7874" xr:uid="{00000000-0005-0000-0000-0000871F0000}"/>
    <cellStyle name="Separador de milhares 46 2 4" xfId="6614" xr:uid="{00000000-0005-0000-0000-0000881F0000}"/>
    <cellStyle name="Separador de milhares 46 3" xfId="4716" xr:uid="{00000000-0005-0000-0000-0000891F0000}"/>
    <cellStyle name="Separador de milhares 46 3 2" xfId="8364" xr:uid="{00000000-0005-0000-0000-00008A1F0000}"/>
    <cellStyle name="Separador de milhares 46 4" xfId="3803" xr:uid="{00000000-0005-0000-0000-00008B1F0000}"/>
    <cellStyle name="Separador de milhares 46 4 2" xfId="7873" xr:uid="{00000000-0005-0000-0000-00008C1F0000}"/>
    <cellStyle name="Separador de milhares 47" xfId="1770" xr:uid="{00000000-0005-0000-0000-00008D1F0000}"/>
    <cellStyle name="Separador de milhares 47 2" xfId="1771" xr:uid="{00000000-0005-0000-0000-00008E1F0000}"/>
    <cellStyle name="Separador de milhares 47 2 2" xfId="4719" xr:uid="{00000000-0005-0000-0000-00008F1F0000}"/>
    <cellStyle name="Separador de milhares 47 2 2 2" xfId="8367" xr:uid="{00000000-0005-0000-0000-0000901F0000}"/>
    <cellStyle name="Separador de milhares 47 2 3" xfId="3806" xr:uid="{00000000-0005-0000-0000-0000911F0000}"/>
    <cellStyle name="Separador de milhares 47 2 3 2" xfId="7876" xr:uid="{00000000-0005-0000-0000-0000921F0000}"/>
    <cellStyle name="Separador de milhares 47 2 4" xfId="6615" xr:uid="{00000000-0005-0000-0000-0000931F0000}"/>
    <cellStyle name="Separador de milhares 47 3" xfId="4718" xr:uid="{00000000-0005-0000-0000-0000941F0000}"/>
    <cellStyle name="Separador de milhares 47 3 2" xfId="8366" xr:uid="{00000000-0005-0000-0000-0000951F0000}"/>
    <cellStyle name="Separador de milhares 47 4" xfId="3805" xr:uid="{00000000-0005-0000-0000-0000961F0000}"/>
    <cellStyle name="Separador de milhares 47 4 2" xfId="7875" xr:uid="{00000000-0005-0000-0000-0000971F0000}"/>
    <cellStyle name="Separador de milhares 48" xfId="1772" xr:uid="{00000000-0005-0000-0000-0000981F0000}"/>
    <cellStyle name="Separador de milhares 48 2" xfId="1773" xr:uid="{00000000-0005-0000-0000-0000991F0000}"/>
    <cellStyle name="Separador de milhares 48 2 2" xfId="4721" xr:uid="{00000000-0005-0000-0000-00009A1F0000}"/>
    <cellStyle name="Separador de milhares 48 2 2 2" xfId="8369" xr:uid="{00000000-0005-0000-0000-00009B1F0000}"/>
    <cellStyle name="Separador de milhares 48 2 3" xfId="3808" xr:uid="{00000000-0005-0000-0000-00009C1F0000}"/>
    <cellStyle name="Separador de milhares 48 2 3 2" xfId="7878" xr:uid="{00000000-0005-0000-0000-00009D1F0000}"/>
    <cellStyle name="Separador de milhares 48 2 4" xfId="6616" xr:uid="{00000000-0005-0000-0000-00009E1F0000}"/>
    <cellStyle name="Separador de milhares 48 3" xfId="4720" xr:uid="{00000000-0005-0000-0000-00009F1F0000}"/>
    <cellStyle name="Separador de milhares 48 3 2" xfId="8368" xr:uid="{00000000-0005-0000-0000-0000A01F0000}"/>
    <cellStyle name="Separador de milhares 48 4" xfId="3807" xr:uid="{00000000-0005-0000-0000-0000A11F0000}"/>
    <cellStyle name="Separador de milhares 48 4 2" xfId="7877" xr:uid="{00000000-0005-0000-0000-0000A21F0000}"/>
    <cellStyle name="Separador de milhares 49" xfId="1774" xr:uid="{00000000-0005-0000-0000-0000A31F0000}"/>
    <cellStyle name="Separador de milhares 49 2" xfId="1775" xr:uid="{00000000-0005-0000-0000-0000A41F0000}"/>
    <cellStyle name="Separador de milhares 49 2 2" xfId="4723" xr:uid="{00000000-0005-0000-0000-0000A51F0000}"/>
    <cellStyle name="Separador de milhares 49 2 2 2" xfId="8371" xr:uid="{00000000-0005-0000-0000-0000A61F0000}"/>
    <cellStyle name="Separador de milhares 49 2 3" xfId="3810" xr:uid="{00000000-0005-0000-0000-0000A71F0000}"/>
    <cellStyle name="Separador de milhares 49 2 3 2" xfId="7880" xr:uid="{00000000-0005-0000-0000-0000A81F0000}"/>
    <cellStyle name="Separador de milhares 49 2 4" xfId="6617" xr:uid="{00000000-0005-0000-0000-0000A91F0000}"/>
    <cellStyle name="Separador de milhares 49 3" xfId="4722" xr:uid="{00000000-0005-0000-0000-0000AA1F0000}"/>
    <cellStyle name="Separador de milhares 49 3 2" xfId="8370" xr:uid="{00000000-0005-0000-0000-0000AB1F0000}"/>
    <cellStyle name="Separador de milhares 49 4" xfId="3809" xr:uid="{00000000-0005-0000-0000-0000AC1F0000}"/>
    <cellStyle name="Separador de milhares 49 4 2" xfId="7879" xr:uid="{00000000-0005-0000-0000-0000AD1F0000}"/>
    <cellStyle name="Separador de milhares 5" xfId="50" xr:uid="{00000000-0005-0000-0000-0000AE1F0000}"/>
    <cellStyle name="Separador de milhares 5 2" xfId="51" xr:uid="{00000000-0005-0000-0000-0000AF1F0000}"/>
    <cellStyle name="Separador de milhares 5 2 10" xfId="6012" xr:uid="{00000000-0005-0000-0000-0000B01F0000}"/>
    <cellStyle name="Separador de milhares 5 2 10 2" xfId="9373" xr:uid="{00000000-0005-0000-0000-0000B11F0000}"/>
    <cellStyle name="Separador de milhares 5 2 11" xfId="6225" xr:uid="{00000000-0005-0000-0000-0000B21F0000}"/>
    <cellStyle name="Separador de milhares 5 2 12" xfId="9490" xr:uid="{00000000-0005-0000-0000-0000B31F0000}"/>
    <cellStyle name="Separador de milhares 5 2 2" xfId="97" xr:uid="{00000000-0005-0000-0000-0000B41F0000}"/>
    <cellStyle name="Separador de milhares 5 2 2 10" xfId="9491" xr:uid="{00000000-0005-0000-0000-0000B51F0000}"/>
    <cellStyle name="Separador de milhares 5 2 2 2" xfId="2463" xr:uid="{00000000-0005-0000-0000-0000B61F0000}"/>
    <cellStyle name="Separador de milhares 5 2 2 2 2" xfId="2464" xr:uid="{00000000-0005-0000-0000-0000B71F0000}"/>
    <cellStyle name="Separador de milhares 5 2 2 2 2 2" xfId="3005" xr:uid="{00000000-0005-0000-0000-0000B81F0000}"/>
    <cellStyle name="Separador de milhares 5 2 2 2 2 2 2" xfId="6016" xr:uid="{00000000-0005-0000-0000-0000B91F0000}"/>
    <cellStyle name="Separador de milhares 5 2 2 2 2 2 2 2" xfId="9377" xr:uid="{00000000-0005-0000-0000-0000BA1F0000}"/>
    <cellStyle name="Separador de milhares 5 2 2 2 2 2 3" xfId="7418" xr:uid="{00000000-0005-0000-0000-0000BB1F0000}"/>
    <cellStyle name="Separador de milhares 5 2 2 2 2 3" xfId="6015" xr:uid="{00000000-0005-0000-0000-0000BC1F0000}"/>
    <cellStyle name="Separador de milhares 5 2 2 2 2 3 2" xfId="9376" xr:uid="{00000000-0005-0000-0000-0000BD1F0000}"/>
    <cellStyle name="Separador de milhares 5 2 2 2 2 4" xfId="6963" xr:uid="{00000000-0005-0000-0000-0000BE1F0000}"/>
    <cellStyle name="Separador de milhares 5 2 2 2 3" xfId="2755" xr:uid="{00000000-0005-0000-0000-0000BF1F0000}"/>
    <cellStyle name="Separador de milhares 5 2 2 2 3 2" xfId="6017" xr:uid="{00000000-0005-0000-0000-0000C01F0000}"/>
    <cellStyle name="Separador de milhares 5 2 2 2 3 2 2" xfId="9378" xr:uid="{00000000-0005-0000-0000-0000C11F0000}"/>
    <cellStyle name="Separador de milhares 5 2 2 2 3 3" xfId="7169" xr:uid="{00000000-0005-0000-0000-0000C21F0000}"/>
    <cellStyle name="Separador de milhares 5 2 2 2 4" xfId="6014" xr:uid="{00000000-0005-0000-0000-0000C31F0000}"/>
    <cellStyle name="Separador de milhares 5 2 2 2 4 2" xfId="9375" xr:uid="{00000000-0005-0000-0000-0000C41F0000}"/>
    <cellStyle name="Separador de milhares 5 2 2 2 5" xfId="6962" xr:uid="{00000000-0005-0000-0000-0000C51F0000}"/>
    <cellStyle name="Separador de milhares 5 2 2 3" xfId="2465" xr:uid="{00000000-0005-0000-0000-0000C61F0000}"/>
    <cellStyle name="Separador de milhares 5 2 2 3 2" xfId="2756" xr:uid="{00000000-0005-0000-0000-0000C71F0000}"/>
    <cellStyle name="Separador de milhares 5 2 2 3 2 2" xfId="6019" xr:uid="{00000000-0005-0000-0000-0000C81F0000}"/>
    <cellStyle name="Separador de milhares 5 2 2 3 2 2 2" xfId="9380" xr:uid="{00000000-0005-0000-0000-0000C91F0000}"/>
    <cellStyle name="Separador de milhares 5 2 2 3 2 3" xfId="7170" xr:uid="{00000000-0005-0000-0000-0000CA1F0000}"/>
    <cellStyle name="Separador de milhares 5 2 2 3 3" xfId="6018" xr:uid="{00000000-0005-0000-0000-0000CB1F0000}"/>
    <cellStyle name="Separador de milhares 5 2 2 3 3 2" xfId="9379" xr:uid="{00000000-0005-0000-0000-0000CC1F0000}"/>
    <cellStyle name="Separador de milhares 5 2 2 3 4" xfId="6964" xr:uid="{00000000-0005-0000-0000-0000CD1F0000}"/>
    <cellStyle name="Separador de milhares 5 2 2 4" xfId="2466" xr:uid="{00000000-0005-0000-0000-0000CE1F0000}"/>
    <cellStyle name="Separador de milhares 5 2 2 4 2" xfId="2819" xr:uid="{00000000-0005-0000-0000-0000CF1F0000}"/>
    <cellStyle name="Separador de milhares 5 2 2 4 2 2" xfId="6021" xr:uid="{00000000-0005-0000-0000-0000D01F0000}"/>
    <cellStyle name="Separador de milhares 5 2 2 4 2 2 2" xfId="9382" xr:uid="{00000000-0005-0000-0000-0000D11F0000}"/>
    <cellStyle name="Separador de milhares 5 2 2 4 2 3" xfId="7232" xr:uid="{00000000-0005-0000-0000-0000D21F0000}"/>
    <cellStyle name="Separador de milhares 5 2 2 4 3" xfId="6020" xr:uid="{00000000-0005-0000-0000-0000D31F0000}"/>
    <cellStyle name="Separador de milhares 5 2 2 4 3 2" xfId="9381" xr:uid="{00000000-0005-0000-0000-0000D41F0000}"/>
    <cellStyle name="Separador de milhares 5 2 2 4 4" xfId="6965" xr:uid="{00000000-0005-0000-0000-0000D51F0000}"/>
    <cellStyle name="Separador de milhares 5 2 2 5" xfId="2467" xr:uid="{00000000-0005-0000-0000-0000D61F0000}"/>
    <cellStyle name="Separador de milhares 5 2 2 5 2" xfId="2869" xr:uid="{00000000-0005-0000-0000-0000D71F0000}"/>
    <cellStyle name="Separador de milhares 5 2 2 5 2 2" xfId="6023" xr:uid="{00000000-0005-0000-0000-0000D81F0000}"/>
    <cellStyle name="Separador de milhares 5 2 2 5 2 2 2" xfId="9384" xr:uid="{00000000-0005-0000-0000-0000D91F0000}"/>
    <cellStyle name="Separador de milhares 5 2 2 5 2 3" xfId="7282" xr:uid="{00000000-0005-0000-0000-0000DA1F0000}"/>
    <cellStyle name="Separador de milhares 5 2 2 5 3" xfId="6022" xr:uid="{00000000-0005-0000-0000-0000DB1F0000}"/>
    <cellStyle name="Separador de milhares 5 2 2 5 3 2" xfId="9383" xr:uid="{00000000-0005-0000-0000-0000DC1F0000}"/>
    <cellStyle name="Separador de milhares 5 2 2 5 4" xfId="6966" xr:uid="{00000000-0005-0000-0000-0000DD1F0000}"/>
    <cellStyle name="Separador de milhares 5 2 2 6" xfId="2468" xr:uid="{00000000-0005-0000-0000-0000DE1F0000}"/>
    <cellStyle name="Separador de milhares 5 2 2 6 2" xfId="2947" xr:uid="{00000000-0005-0000-0000-0000DF1F0000}"/>
    <cellStyle name="Separador de milhares 5 2 2 6 2 2" xfId="6025" xr:uid="{00000000-0005-0000-0000-0000E01F0000}"/>
    <cellStyle name="Separador de milhares 5 2 2 6 2 2 2" xfId="9386" xr:uid="{00000000-0005-0000-0000-0000E11F0000}"/>
    <cellStyle name="Separador de milhares 5 2 2 6 2 3" xfId="7360" xr:uid="{00000000-0005-0000-0000-0000E21F0000}"/>
    <cellStyle name="Separador de milhares 5 2 2 6 3" xfId="6024" xr:uid="{00000000-0005-0000-0000-0000E31F0000}"/>
    <cellStyle name="Separador de milhares 5 2 2 6 3 2" xfId="9385" xr:uid="{00000000-0005-0000-0000-0000E41F0000}"/>
    <cellStyle name="Separador de milhares 5 2 2 6 4" xfId="6967" xr:uid="{00000000-0005-0000-0000-0000E51F0000}"/>
    <cellStyle name="Separador de milhares 5 2 2 7" xfId="2636" xr:uid="{00000000-0005-0000-0000-0000E61F0000}"/>
    <cellStyle name="Separador de milhares 5 2 2 7 2" xfId="6026" xr:uid="{00000000-0005-0000-0000-0000E71F0000}"/>
    <cellStyle name="Separador de milhares 5 2 2 7 2 2" xfId="9387" xr:uid="{00000000-0005-0000-0000-0000E81F0000}"/>
    <cellStyle name="Separador de milhares 5 2 2 7 3" xfId="7052" xr:uid="{00000000-0005-0000-0000-0000E91F0000}"/>
    <cellStyle name="Separador de milhares 5 2 2 8" xfId="6013" xr:uid="{00000000-0005-0000-0000-0000EA1F0000}"/>
    <cellStyle name="Separador de milhares 5 2 2 8 2" xfId="9374" xr:uid="{00000000-0005-0000-0000-0000EB1F0000}"/>
    <cellStyle name="Separador de milhares 5 2 2 9" xfId="6250" xr:uid="{00000000-0005-0000-0000-0000EC1F0000}"/>
    <cellStyle name="Separador de milhares 5 2 3" xfId="199" xr:uid="{00000000-0005-0000-0000-0000ED1F0000}"/>
    <cellStyle name="Separador de milhares 5 2 3 2" xfId="2469" xr:uid="{00000000-0005-0000-0000-0000EE1F0000}"/>
    <cellStyle name="Separador de milhares 5 2 3 2 2" xfId="2757" xr:uid="{00000000-0005-0000-0000-0000EF1F0000}"/>
    <cellStyle name="Separador de milhares 5 2 3 2 2 2" xfId="6029" xr:uid="{00000000-0005-0000-0000-0000F01F0000}"/>
    <cellStyle name="Separador de milhares 5 2 3 2 2 2 2" xfId="9390" xr:uid="{00000000-0005-0000-0000-0000F11F0000}"/>
    <cellStyle name="Separador de milhares 5 2 3 2 2 3" xfId="7171" xr:uid="{00000000-0005-0000-0000-0000F21F0000}"/>
    <cellStyle name="Separador de milhares 5 2 3 2 3" xfId="6028" xr:uid="{00000000-0005-0000-0000-0000F31F0000}"/>
    <cellStyle name="Separador de milhares 5 2 3 2 3 2" xfId="9389" xr:uid="{00000000-0005-0000-0000-0000F41F0000}"/>
    <cellStyle name="Separador de milhares 5 2 3 2 4" xfId="6968" xr:uid="{00000000-0005-0000-0000-0000F51F0000}"/>
    <cellStyle name="Separador de milhares 5 2 3 3" xfId="2470" xr:uid="{00000000-0005-0000-0000-0000F61F0000}"/>
    <cellStyle name="Separador de milhares 5 2 3 3 2" xfId="2954" xr:uid="{00000000-0005-0000-0000-0000F71F0000}"/>
    <cellStyle name="Separador de milhares 5 2 3 3 2 2" xfId="6031" xr:uid="{00000000-0005-0000-0000-0000F81F0000}"/>
    <cellStyle name="Separador de milhares 5 2 3 3 2 2 2" xfId="9392" xr:uid="{00000000-0005-0000-0000-0000F91F0000}"/>
    <cellStyle name="Separador de milhares 5 2 3 3 2 3" xfId="7367" xr:uid="{00000000-0005-0000-0000-0000FA1F0000}"/>
    <cellStyle name="Separador de milhares 5 2 3 3 3" xfId="6030" xr:uid="{00000000-0005-0000-0000-0000FB1F0000}"/>
    <cellStyle name="Separador de milhares 5 2 3 3 3 2" xfId="9391" xr:uid="{00000000-0005-0000-0000-0000FC1F0000}"/>
    <cellStyle name="Separador de milhares 5 2 3 3 4" xfId="6969" xr:uid="{00000000-0005-0000-0000-0000FD1F0000}"/>
    <cellStyle name="Separador de milhares 5 2 3 4" xfId="2644" xr:uid="{00000000-0005-0000-0000-0000FE1F0000}"/>
    <cellStyle name="Separador de milhares 5 2 3 4 2" xfId="6032" xr:uid="{00000000-0005-0000-0000-0000FF1F0000}"/>
    <cellStyle name="Separador de milhares 5 2 3 4 2 2" xfId="9393" xr:uid="{00000000-0005-0000-0000-000000200000}"/>
    <cellStyle name="Separador de milhares 5 2 3 4 3" xfId="7059" xr:uid="{00000000-0005-0000-0000-000001200000}"/>
    <cellStyle name="Separador de milhares 5 2 3 5" xfId="6027" xr:uid="{00000000-0005-0000-0000-000002200000}"/>
    <cellStyle name="Separador de milhares 5 2 3 5 2" xfId="9388" xr:uid="{00000000-0005-0000-0000-000003200000}"/>
    <cellStyle name="Separador de milhares 5 2 3 6" xfId="6332" xr:uid="{00000000-0005-0000-0000-000004200000}"/>
    <cellStyle name="Separador de milhares 5 2 4" xfId="1777" xr:uid="{00000000-0005-0000-0000-000005200000}"/>
    <cellStyle name="Separador de milhares 5 2 4 2" xfId="2471" xr:uid="{00000000-0005-0000-0000-000006200000}"/>
    <cellStyle name="Separador de milhares 5 2 4 3" xfId="2758" xr:uid="{00000000-0005-0000-0000-000007200000}"/>
    <cellStyle name="Separador de milhares 5 2 4 3 2" xfId="6033" xr:uid="{00000000-0005-0000-0000-000008200000}"/>
    <cellStyle name="Separador de milhares 5 2 4 3 2 2" xfId="9394" xr:uid="{00000000-0005-0000-0000-000009200000}"/>
    <cellStyle name="Separador de milhares 5 2 4 3 3" xfId="7172" xr:uid="{00000000-0005-0000-0000-00000A200000}"/>
    <cellStyle name="Separador de milhares 5 2 5" xfId="2472" xr:uid="{00000000-0005-0000-0000-00000B200000}"/>
    <cellStyle name="Separador de milhares 5 2 5 2" xfId="2759" xr:uid="{00000000-0005-0000-0000-00000C200000}"/>
    <cellStyle name="Separador de milhares 5 2 5 2 2" xfId="6035" xr:uid="{00000000-0005-0000-0000-00000D200000}"/>
    <cellStyle name="Separador de milhares 5 2 5 2 2 2" xfId="9396" xr:uid="{00000000-0005-0000-0000-00000E200000}"/>
    <cellStyle name="Separador de milhares 5 2 5 2 3" xfId="7173" xr:uid="{00000000-0005-0000-0000-00000F200000}"/>
    <cellStyle name="Separador de milhares 5 2 5 3" xfId="6034" xr:uid="{00000000-0005-0000-0000-000010200000}"/>
    <cellStyle name="Separador de milhares 5 2 5 3 2" xfId="9395" xr:uid="{00000000-0005-0000-0000-000011200000}"/>
    <cellStyle name="Separador de milhares 5 2 5 4" xfId="6970" xr:uid="{00000000-0005-0000-0000-000012200000}"/>
    <cellStyle name="Separador de milhares 5 2 6" xfId="2473" xr:uid="{00000000-0005-0000-0000-000013200000}"/>
    <cellStyle name="Separador de milhares 5 2 6 2" xfId="2778" xr:uid="{00000000-0005-0000-0000-000014200000}"/>
    <cellStyle name="Separador de milhares 5 2 6 2 2" xfId="6037" xr:uid="{00000000-0005-0000-0000-000015200000}"/>
    <cellStyle name="Separador de milhares 5 2 6 2 2 2" xfId="9398" xr:uid="{00000000-0005-0000-0000-000016200000}"/>
    <cellStyle name="Separador de milhares 5 2 6 2 3" xfId="7191" xr:uid="{00000000-0005-0000-0000-000017200000}"/>
    <cellStyle name="Separador de milhares 5 2 6 3" xfId="6036" xr:uid="{00000000-0005-0000-0000-000018200000}"/>
    <cellStyle name="Separador de milhares 5 2 6 3 2" xfId="9397" xr:uid="{00000000-0005-0000-0000-000019200000}"/>
    <cellStyle name="Separador de milhares 5 2 6 4" xfId="6971" xr:uid="{00000000-0005-0000-0000-00001A200000}"/>
    <cellStyle name="Separador de milhares 5 2 7" xfId="2474" xr:uid="{00000000-0005-0000-0000-00001B200000}"/>
    <cellStyle name="Separador de milhares 5 2 7 2" xfId="2828" xr:uid="{00000000-0005-0000-0000-00001C200000}"/>
    <cellStyle name="Separador de milhares 5 2 7 2 2" xfId="6039" xr:uid="{00000000-0005-0000-0000-00001D200000}"/>
    <cellStyle name="Separador de milhares 5 2 7 2 2 2" xfId="9400" xr:uid="{00000000-0005-0000-0000-00001E200000}"/>
    <cellStyle name="Separador de milhares 5 2 7 2 3" xfId="7241" xr:uid="{00000000-0005-0000-0000-00001F200000}"/>
    <cellStyle name="Separador de milhares 5 2 7 3" xfId="6038" xr:uid="{00000000-0005-0000-0000-000020200000}"/>
    <cellStyle name="Separador de milhares 5 2 7 3 2" xfId="9399" xr:uid="{00000000-0005-0000-0000-000021200000}"/>
    <cellStyle name="Separador de milhares 5 2 7 4" xfId="6972" xr:uid="{00000000-0005-0000-0000-000022200000}"/>
    <cellStyle name="Separador de milhares 5 2 8" xfId="2475" xr:uid="{00000000-0005-0000-0000-000023200000}"/>
    <cellStyle name="Separador de milhares 5 2 8 2" xfId="2879" xr:uid="{00000000-0005-0000-0000-000024200000}"/>
    <cellStyle name="Separador de milhares 5 2 8 2 2" xfId="6041" xr:uid="{00000000-0005-0000-0000-000025200000}"/>
    <cellStyle name="Separador de milhares 5 2 8 2 2 2" xfId="9402" xr:uid="{00000000-0005-0000-0000-000026200000}"/>
    <cellStyle name="Separador de milhares 5 2 8 2 3" xfId="7292" xr:uid="{00000000-0005-0000-0000-000027200000}"/>
    <cellStyle name="Separador de milhares 5 2 8 3" xfId="6040" xr:uid="{00000000-0005-0000-0000-000028200000}"/>
    <cellStyle name="Separador de milhares 5 2 8 3 2" xfId="9401" xr:uid="{00000000-0005-0000-0000-000029200000}"/>
    <cellStyle name="Separador de milhares 5 2 8 4" xfId="6973" xr:uid="{00000000-0005-0000-0000-00002A200000}"/>
    <cellStyle name="Separador de milhares 5 2 9" xfId="2594" xr:uid="{00000000-0005-0000-0000-00002B200000}"/>
    <cellStyle name="Separador de milhares 5 2 9 2" xfId="6042" xr:uid="{00000000-0005-0000-0000-00002C200000}"/>
    <cellStyle name="Separador de milhares 5 2 9 2 2" xfId="9403" xr:uid="{00000000-0005-0000-0000-00002D200000}"/>
    <cellStyle name="Separador de milhares 5 2 9 3" xfId="7011" xr:uid="{00000000-0005-0000-0000-00002E200000}"/>
    <cellStyle name="Separador de milhares 5 3" xfId="1776" xr:uid="{00000000-0005-0000-0000-00002F200000}"/>
    <cellStyle name="Separador de milhares 5 4" xfId="3113" xr:uid="{00000000-0005-0000-0000-000030200000}"/>
    <cellStyle name="Separador de milhares 5 4 2" xfId="7514" xr:uid="{00000000-0005-0000-0000-000031200000}"/>
    <cellStyle name="Separador de milhares 5 5" xfId="6224" xr:uid="{00000000-0005-0000-0000-000032200000}"/>
    <cellStyle name="Separador de milhares 50" xfId="1778" xr:uid="{00000000-0005-0000-0000-000033200000}"/>
    <cellStyle name="Separador de milhares 50 2" xfId="1779" xr:uid="{00000000-0005-0000-0000-000034200000}"/>
    <cellStyle name="Separador de milhares 50 2 2" xfId="1780" xr:uid="{00000000-0005-0000-0000-000035200000}"/>
    <cellStyle name="Separador de milhares 50 2 2 2" xfId="4726" xr:uid="{00000000-0005-0000-0000-000036200000}"/>
    <cellStyle name="Separador de milhares 50 2 2 2 2" xfId="8374" xr:uid="{00000000-0005-0000-0000-000037200000}"/>
    <cellStyle name="Separador de milhares 50 2 2 3" xfId="3813" xr:uid="{00000000-0005-0000-0000-000038200000}"/>
    <cellStyle name="Separador de milhares 50 2 2 3 2" xfId="7883" xr:uid="{00000000-0005-0000-0000-000039200000}"/>
    <cellStyle name="Separador de milhares 50 2 2 4" xfId="6618" xr:uid="{00000000-0005-0000-0000-00003A200000}"/>
    <cellStyle name="Separador de milhares 50 2 3" xfId="4725" xr:uid="{00000000-0005-0000-0000-00003B200000}"/>
    <cellStyle name="Separador de milhares 50 2 3 2" xfId="8373" xr:uid="{00000000-0005-0000-0000-00003C200000}"/>
    <cellStyle name="Separador de milhares 50 2 4" xfId="3812" xr:uid="{00000000-0005-0000-0000-00003D200000}"/>
    <cellStyle name="Separador de milhares 50 2 4 2" xfId="7882" xr:uid="{00000000-0005-0000-0000-00003E200000}"/>
    <cellStyle name="Separador de milhares 50 3" xfId="1781" xr:uid="{00000000-0005-0000-0000-00003F200000}"/>
    <cellStyle name="Separador de milhares 50 3 2" xfId="4727" xr:uid="{00000000-0005-0000-0000-000040200000}"/>
    <cellStyle name="Separador de milhares 50 3 2 2" xfId="8375" xr:uid="{00000000-0005-0000-0000-000041200000}"/>
    <cellStyle name="Separador de milhares 50 3 3" xfId="3814" xr:uid="{00000000-0005-0000-0000-000042200000}"/>
    <cellStyle name="Separador de milhares 50 3 3 2" xfId="7884" xr:uid="{00000000-0005-0000-0000-000043200000}"/>
    <cellStyle name="Separador de milhares 50 3 4" xfId="6619" xr:uid="{00000000-0005-0000-0000-000044200000}"/>
    <cellStyle name="Separador de milhares 50 4" xfId="4724" xr:uid="{00000000-0005-0000-0000-000045200000}"/>
    <cellStyle name="Separador de milhares 50 4 2" xfId="8372" xr:uid="{00000000-0005-0000-0000-000046200000}"/>
    <cellStyle name="Separador de milhares 50 5" xfId="3811" xr:uid="{00000000-0005-0000-0000-000047200000}"/>
    <cellStyle name="Separador de milhares 50 5 2" xfId="7881" xr:uid="{00000000-0005-0000-0000-000048200000}"/>
    <cellStyle name="Separador de milhares 51" xfId="1782" xr:uid="{00000000-0005-0000-0000-000049200000}"/>
    <cellStyle name="Separador de milhares 51 2" xfId="1783" xr:uid="{00000000-0005-0000-0000-00004A200000}"/>
    <cellStyle name="Separador de milhares 51 2 2" xfId="4729" xr:uid="{00000000-0005-0000-0000-00004B200000}"/>
    <cellStyle name="Separador de milhares 51 2 2 2" xfId="8377" xr:uid="{00000000-0005-0000-0000-00004C200000}"/>
    <cellStyle name="Separador de milhares 51 2 3" xfId="3816" xr:uid="{00000000-0005-0000-0000-00004D200000}"/>
    <cellStyle name="Separador de milhares 51 2 3 2" xfId="7886" xr:uid="{00000000-0005-0000-0000-00004E200000}"/>
    <cellStyle name="Separador de milhares 51 2 4" xfId="6620" xr:uid="{00000000-0005-0000-0000-00004F200000}"/>
    <cellStyle name="Separador de milhares 51 3" xfId="4728" xr:uid="{00000000-0005-0000-0000-000050200000}"/>
    <cellStyle name="Separador de milhares 51 3 2" xfId="8376" xr:uid="{00000000-0005-0000-0000-000051200000}"/>
    <cellStyle name="Separador de milhares 51 4" xfId="3815" xr:uid="{00000000-0005-0000-0000-000052200000}"/>
    <cellStyle name="Separador de milhares 51 4 2" xfId="7885" xr:uid="{00000000-0005-0000-0000-000053200000}"/>
    <cellStyle name="Separador de milhares 52" xfId="1784" xr:uid="{00000000-0005-0000-0000-000054200000}"/>
    <cellStyle name="Separador de milhares 52 2" xfId="1785" xr:uid="{00000000-0005-0000-0000-000055200000}"/>
    <cellStyle name="Separador de milhares 52 2 2" xfId="4731" xr:uid="{00000000-0005-0000-0000-000056200000}"/>
    <cellStyle name="Separador de milhares 52 2 2 2" xfId="8379" xr:uid="{00000000-0005-0000-0000-000057200000}"/>
    <cellStyle name="Separador de milhares 52 2 3" xfId="3818" xr:uid="{00000000-0005-0000-0000-000058200000}"/>
    <cellStyle name="Separador de milhares 52 2 3 2" xfId="7888" xr:uid="{00000000-0005-0000-0000-000059200000}"/>
    <cellStyle name="Separador de milhares 52 2 4" xfId="6621" xr:uid="{00000000-0005-0000-0000-00005A200000}"/>
    <cellStyle name="Separador de milhares 52 3" xfId="4730" xr:uid="{00000000-0005-0000-0000-00005B200000}"/>
    <cellStyle name="Separador de milhares 52 3 2" xfId="8378" xr:uid="{00000000-0005-0000-0000-00005C200000}"/>
    <cellStyle name="Separador de milhares 52 4" xfId="3817" xr:uid="{00000000-0005-0000-0000-00005D200000}"/>
    <cellStyle name="Separador de milhares 52 4 2" xfId="7887" xr:uid="{00000000-0005-0000-0000-00005E200000}"/>
    <cellStyle name="Separador de milhares 53" xfId="1786" xr:uid="{00000000-0005-0000-0000-00005F200000}"/>
    <cellStyle name="Separador de milhares 53 2" xfId="1787" xr:uid="{00000000-0005-0000-0000-000060200000}"/>
    <cellStyle name="Separador de milhares 53 2 2" xfId="4733" xr:uid="{00000000-0005-0000-0000-000061200000}"/>
    <cellStyle name="Separador de milhares 53 2 2 2" xfId="8381" xr:uid="{00000000-0005-0000-0000-000062200000}"/>
    <cellStyle name="Separador de milhares 53 2 3" xfId="3820" xr:uid="{00000000-0005-0000-0000-000063200000}"/>
    <cellStyle name="Separador de milhares 53 2 3 2" xfId="7890" xr:uid="{00000000-0005-0000-0000-000064200000}"/>
    <cellStyle name="Separador de milhares 53 2 4" xfId="6622" xr:uid="{00000000-0005-0000-0000-000065200000}"/>
    <cellStyle name="Separador de milhares 53 3" xfId="4732" xr:uid="{00000000-0005-0000-0000-000066200000}"/>
    <cellStyle name="Separador de milhares 53 3 2" xfId="8380" xr:uid="{00000000-0005-0000-0000-000067200000}"/>
    <cellStyle name="Separador de milhares 53 4" xfId="3819" xr:uid="{00000000-0005-0000-0000-000068200000}"/>
    <cellStyle name="Separador de milhares 53 4 2" xfId="7889" xr:uid="{00000000-0005-0000-0000-000069200000}"/>
    <cellStyle name="Separador de milhares 54" xfId="1788" xr:uid="{00000000-0005-0000-0000-00006A200000}"/>
    <cellStyle name="Separador de milhares 54 2" xfId="1789" xr:uid="{00000000-0005-0000-0000-00006B200000}"/>
    <cellStyle name="Separador de milhares 54 2 2" xfId="4735" xr:uid="{00000000-0005-0000-0000-00006C200000}"/>
    <cellStyle name="Separador de milhares 54 2 2 2" xfId="8383" xr:uid="{00000000-0005-0000-0000-00006D200000}"/>
    <cellStyle name="Separador de milhares 54 2 3" xfId="3822" xr:uid="{00000000-0005-0000-0000-00006E200000}"/>
    <cellStyle name="Separador de milhares 54 2 3 2" xfId="7892" xr:uid="{00000000-0005-0000-0000-00006F200000}"/>
    <cellStyle name="Separador de milhares 54 2 4" xfId="6623" xr:uid="{00000000-0005-0000-0000-000070200000}"/>
    <cellStyle name="Separador de milhares 54 3" xfId="4734" xr:uid="{00000000-0005-0000-0000-000071200000}"/>
    <cellStyle name="Separador de milhares 54 3 2" xfId="8382" xr:uid="{00000000-0005-0000-0000-000072200000}"/>
    <cellStyle name="Separador de milhares 54 4" xfId="3821" xr:uid="{00000000-0005-0000-0000-000073200000}"/>
    <cellStyle name="Separador de milhares 54 4 2" xfId="7891" xr:uid="{00000000-0005-0000-0000-000074200000}"/>
    <cellStyle name="Separador de milhares 55" xfId="1790" xr:uid="{00000000-0005-0000-0000-000075200000}"/>
    <cellStyle name="Separador de milhares 55 2" xfId="1791" xr:uid="{00000000-0005-0000-0000-000076200000}"/>
    <cellStyle name="Separador de milhares 55 2 2" xfId="1792" xr:uid="{00000000-0005-0000-0000-000077200000}"/>
    <cellStyle name="Separador de milhares 55 2 2 2" xfId="4738" xr:uid="{00000000-0005-0000-0000-000078200000}"/>
    <cellStyle name="Separador de milhares 55 2 2 2 2" xfId="8386" xr:uid="{00000000-0005-0000-0000-000079200000}"/>
    <cellStyle name="Separador de milhares 55 2 2 3" xfId="3825" xr:uid="{00000000-0005-0000-0000-00007A200000}"/>
    <cellStyle name="Separador de milhares 55 2 2 3 2" xfId="7895" xr:uid="{00000000-0005-0000-0000-00007B200000}"/>
    <cellStyle name="Separador de milhares 55 2 2 4" xfId="6624" xr:uid="{00000000-0005-0000-0000-00007C200000}"/>
    <cellStyle name="Separador de milhares 55 2 3" xfId="4737" xr:uid="{00000000-0005-0000-0000-00007D200000}"/>
    <cellStyle name="Separador de milhares 55 2 3 2" xfId="8385" xr:uid="{00000000-0005-0000-0000-00007E200000}"/>
    <cellStyle name="Separador de milhares 55 2 4" xfId="3824" xr:uid="{00000000-0005-0000-0000-00007F200000}"/>
    <cellStyle name="Separador de milhares 55 2 4 2" xfId="7894" xr:uid="{00000000-0005-0000-0000-000080200000}"/>
    <cellStyle name="Separador de milhares 55 3" xfId="1793" xr:uid="{00000000-0005-0000-0000-000081200000}"/>
    <cellStyle name="Separador de milhares 55 3 2" xfId="4739" xr:uid="{00000000-0005-0000-0000-000082200000}"/>
    <cellStyle name="Separador de milhares 55 3 2 2" xfId="8387" xr:uid="{00000000-0005-0000-0000-000083200000}"/>
    <cellStyle name="Separador de milhares 55 3 3" xfId="3826" xr:uid="{00000000-0005-0000-0000-000084200000}"/>
    <cellStyle name="Separador de milhares 55 3 3 2" xfId="7896" xr:uid="{00000000-0005-0000-0000-000085200000}"/>
    <cellStyle name="Separador de milhares 55 3 4" xfId="6625" xr:uid="{00000000-0005-0000-0000-000086200000}"/>
    <cellStyle name="Separador de milhares 55 4" xfId="4736" xr:uid="{00000000-0005-0000-0000-000087200000}"/>
    <cellStyle name="Separador de milhares 55 4 2" xfId="8384" xr:uid="{00000000-0005-0000-0000-000088200000}"/>
    <cellStyle name="Separador de milhares 55 5" xfId="3823" xr:uid="{00000000-0005-0000-0000-000089200000}"/>
    <cellStyle name="Separador de milhares 55 5 2" xfId="7893" xr:uid="{00000000-0005-0000-0000-00008A200000}"/>
    <cellStyle name="Separador de milhares 56" xfId="1794" xr:uid="{00000000-0005-0000-0000-00008B200000}"/>
    <cellStyle name="Separador de milhares 56 2" xfId="1795" xr:uid="{00000000-0005-0000-0000-00008C200000}"/>
    <cellStyle name="Separador de milhares 56 2 2" xfId="4741" xr:uid="{00000000-0005-0000-0000-00008D200000}"/>
    <cellStyle name="Separador de milhares 56 2 2 2" xfId="8389" xr:uid="{00000000-0005-0000-0000-00008E200000}"/>
    <cellStyle name="Separador de milhares 56 2 3" xfId="3828" xr:uid="{00000000-0005-0000-0000-00008F200000}"/>
    <cellStyle name="Separador de milhares 56 2 3 2" xfId="7898" xr:uid="{00000000-0005-0000-0000-000090200000}"/>
    <cellStyle name="Separador de milhares 56 2 4" xfId="6626" xr:uid="{00000000-0005-0000-0000-000091200000}"/>
    <cellStyle name="Separador de milhares 56 3" xfId="4740" xr:uid="{00000000-0005-0000-0000-000092200000}"/>
    <cellStyle name="Separador de milhares 56 3 2" xfId="8388" xr:uid="{00000000-0005-0000-0000-000093200000}"/>
    <cellStyle name="Separador de milhares 56 4" xfId="3827" xr:uid="{00000000-0005-0000-0000-000094200000}"/>
    <cellStyle name="Separador de milhares 56 4 2" xfId="7897" xr:uid="{00000000-0005-0000-0000-000095200000}"/>
    <cellStyle name="Separador de milhares 57" xfId="1796" xr:uid="{00000000-0005-0000-0000-000096200000}"/>
    <cellStyle name="Separador de milhares 57 2" xfId="1797" xr:uid="{00000000-0005-0000-0000-000097200000}"/>
    <cellStyle name="Separador de milhares 57 2 2" xfId="1798" xr:uid="{00000000-0005-0000-0000-000098200000}"/>
    <cellStyle name="Separador de milhares 57 2 2 2" xfId="4744" xr:uid="{00000000-0005-0000-0000-000099200000}"/>
    <cellStyle name="Separador de milhares 57 2 2 2 2" xfId="8392" xr:uid="{00000000-0005-0000-0000-00009A200000}"/>
    <cellStyle name="Separador de milhares 57 2 2 3" xfId="3831" xr:uid="{00000000-0005-0000-0000-00009B200000}"/>
    <cellStyle name="Separador de milhares 57 2 2 3 2" xfId="7901" xr:uid="{00000000-0005-0000-0000-00009C200000}"/>
    <cellStyle name="Separador de milhares 57 2 2 4" xfId="6627" xr:uid="{00000000-0005-0000-0000-00009D200000}"/>
    <cellStyle name="Separador de milhares 57 2 3" xfId="4743" xr:uid="{00000000-0005-0000-0000-00009E200000}"/>
    <cellStyle name="Separador de milhares 57 2 3 2" xfId="8391" xr:uid="{00000000-0005-0000-0000-00009F200000}"/>
    <cellStyle name="Separador de milhares 57 2 4" xfId="3830" xr:uid="{00000000-0005-0000-0000-0000A0200000}"/>
    <cellStyle name="Separador de milhares 57 2 4 2" xfId="7900" xr:uid="{00000000-0005-0000-0000-0000A1200000}"/>
    <cellStyle name="Separador de milhares 57 3" xfId="1799" xr:uid="{00000000-0005-0000-0000-0000A2200000}"/>
    <cellStyle name="Separador de milhares 57 3 2" xfId="4745" xr:uid="{00000000-0005-0000-0000-0000A3200000}"/>
    <cellStyle name="Separador de milhares 57 3 2 2" xfId="8393" xr:uid="{00000000-0005-0000-0000-0000A4200000}"/>
    <cellStyle name="Separador de milhares 57 3 3" xfId="3832" xr:uid="{00000000-0005-0000-0000-0000A5200000}"/>
    <cellStyle name="Separador de milhares 57 3 3 2" xfId="7902" xr:uid="{00000000-0005-0000-0000-0000A6200000}"/>
    <cellStyle name="Separador de milhares 57 3 4" xfId="6628" xr:uid="{00000000-0005-0000-0000-0000A7200000}"/>
    <cellStyle name="Separador de milhares 57 4" xfId="4742" xr:uid="{00000000-0005-0000-0000-0000A8200000}"/>
    <cellStyle name="Separador de milhares 57 4 2" xfId="8390" xr:uid="{00000000-0005-0000-0000-0000A9200000}"/>
    <cellStyle name="Separador de milhares 57 5" xfId="3829" xr:uid="{00000000-0005-0000-0000-0000AA200000}"/>
    <cellStyle name="Separador de milhares 57 5 2" xfId="7899" xr:uid="{00000000-0005-0000-0000-0000AB200000}"/>
    <cellStyle name="Separador de milhares 58" xfId="1800" xr:uid="{00000000-0005-0000-0000-0000AC200000}"/>
    <cellStyle name="Separador de milhares 58 2" xfId="1801" xr:uid="{00000000-0005-0000-0000-0000AD200000}"/>
    <cellStyle name="Separador de milhares 58 2 2" xfId="4747" xr:uid="{00000000-0005-0000-0000-0000AE200000}"/>
    <cellStyle name="Separador de milhares 58 2 2 2" xfId="8395" xr:uid="{00000000-0005-0000-0000-0000AF200000}"/>
    <cellStyle name="Separador de milhares 58 2 3" xfId="3834" xr:uid="{00000000-0005-0000-0000-0000B0200000}"/>
    <cellStyle name="Separador de milhares 58 2 3 2" xfId="7904" xr:uid="{00000000-0005-0000-0000-0000B1200000}"/>
    <cellStyle name="Separador de milhares 58 2 4" xfId="6629" xr:uid="{00000000-0005-0000-0000-0000B2200000}"/>
    <cellStyle name="Separador de milhares 58 3" xfId="4746" xr:uid="{00000000-0005-0000-0000-0000B3200000}"/>
    <cellStyle name="Separador de milhares 58 3 2" xfId="8394" xr:uid="{00000000-0005-0000-0000-0000B4200000}"/>
    <cellStyle name="Separador de milhares 58 4" xfId="3833" xr:uid="{00000000-0005-0000-0000-0000B5200000}"/>
    <cellStyle name="Separador de milhares 58 4 2" xfId="7903" xr:uid="{00000000-0005-0000-0000-0000B6200000}"/>
    <cellStyle name="Separador de milhares 59" xfId="1802" xr:uid="{00000000-0005-0000-0000-0000B7200000}"/>
    <cellStyle name="Separador de milhares 59 2" xfId="1803" xr:uid="{00000000-0005-0000-0000-0000B8200000}"/>
    <cellStyle name="Separador de milhares 59 2 2" xfId="4749" xr:uid="{00000000-0005-0000-0000-0000B9200000}"/>
    <cellStyle name="Separador de milhares 59 2 2 2" xfId="8397" xr:uid="{00000000-0005-0000-0000-0000BA200000}"/>
    <cellStyle name="Separador de milhares 59 2 3" xfId="3836" xr:uid="{00000000-0005-0000-0000-0000BB200000}"/>
    <cellStyle name="Separador de milhares 59 2 3 2" xfId="7906" xr:uid="{00000000-0005-0000-0000-0000BC200000}"/>
    <cellStyle name="Separador de milhares 59 2 4" xfId="6630" xr:uid="{00000000-0005-0000-0000-0000BD200000}"/>
    <cellStyle name="Separador de milhares 59 3" xfId="4748" xr:uid="{00000000-0005-0000-0000-0000BE200000}"/>
    <cellStyle name="Separador de milhares 59 3 2" xfId="8396" xr:uid="{00000000-0005-0000-0000-0000BF200000}"/>
    <cellStyle name="Separador de milhares 59 4" xfId="3835" xr:uid="{00000000-0005-0000-0000-0000C0200000}"/>
    <cellStyle name="Separador de milhares 59 4 2" xfId="7905" xr:uid="{00000000-0005-0000-0000-0000C1200000}"/>
    <cellStyle name="Separador de milhares 6" xfId="52" xr:uid="{00000000-0005-0000-0000-0000C2200000}"/>
    <cellStyle name="Separador de milhares 6 2" xfId="1805" xr:uid="{00000000-0005-0000-0000-0000C3200000}"/>
    <cellStyle name="Separador de milhares 6 2 2" xfId="1806" xr:uid="{00000000-0005-0000-0000-0000C4200000}"/>
    <cellStyle name="Separador de milhares 6 2 2 2" xfId="4752" xr:uid="{00000000-0005-0000-0000-0000C5200000}"/>
    <cellStyle name="Separador de milhares 6 2 2 2 2" xfId="8400" xr:uid="{00000000-0005-0000-0000-0000C6200000}"/>
    <cellStyle name="Separador de milhares 6 2 2 3" xfId="3839" xr:uid="{00000000-0005-0000-0000-0000C7200000}"/>
    <cellStyle name="Separador de milhares 6 2 2 3 2" xfId="7909" xr:uid="{00000000-0005-0000-0000-0000C8200000}"/>
    <cellStyle name="Separador de milhares 6 2 2 4" xfId="6632" xr:uid="{00000000-0005-0000-0000-0000C9200000}"/>
    <cellStyle name="Separador de milhares 6 2 3" xfId="4751" xr:uid="{00000000-0005-0000-0000-0000CA200000}"/>
    <cellStyle name="Separador de milhares 6 2 3 2" xfId="8399" xr:uid="{00000000-0005-0000-0000-0000CB200000}"/>
    <cellStyle name="Separador de milhares 6 2 4" xfId="3838" xr:uid="{00000000-0005-0000-0000-0000CC200000}"/>
    <cellStyle name="Separador de milhares 6 2 4 2" xfId="7908" xr:uid="{00000000-0005-0000-0000-0000CD200000}"/>
    <cellStyle name="Separador de milhares 6 3" xfId="1807" xr:uid="{00000000-0005-0000-0000-0000CE200000}"/>
    <cellStyle name="Separador de milhares 6 3 2" xfId="4753" xr:uid="{00000000-0005-0000-0000-0000CF200000}"/>
    <cellStyle name="Separador de milhares 6 3 2 2" xfId="8401" xr:uid="{00000000-0005-0000-0000-0000D0200000}"/>
    <cellStyle name="Separador de milhares 6 3 3" xfId="3840" xr:uid="{00000000-0005-0000-0000-0000D1200000}"/>
    <cellStyle name="Separador de milhares 6 3 3 2" xfId="7910" xr:uid="{00000000-0005-0000-0000-0000D2200000}"/>
    <cellStyle name="Separador de milhares 6 3 4" xfId="6633" xr:uid="{00000000-0005-0000-0000-0000D3200000}"/>
    <cellStyle name="Separador de milhares 6 4" xfId="1804" xr:uid="{00000000-0005-0000-0000-0000D4200000}"/>
    <cellStyle name="Separador de milhares 6 4 2" xfId="4750" xr:uid="{00000000-0005-0000-0000-0000D5200000}"/>
    <cellStyle name="Separador de milhares 6 4 2 2" xfId="8398" xr:uid="{00000000-0005-0000-0000-0000D6200000}"/>
    <cellStyle name="Separador de milhares 6 4 3" xfId="3837" xr:uid="{00000000-0005-0000-0000-0000D7200000}"/>
    <cellStyle name="Separador de milhares 6 4 3 2" xfId="7907" xr:uid="{00000000-0005-0000-0000-0000D8200000}"/>
    <cellStyle name="Separador de milhares 6 4 4" xfId="6631" xr:uid="{00000000-0005-0000-0000-0000D9200000}"/>
    <cellStyle name="Separador de milhares 60" xfId="1808" xr:uid="{00000000-0005-0000-0000-0000DA200000}"/>
    <cellStyle name="Separador de milhares 60 2" xfId="1809" xr:uid="{00000000-0005-0000-0000-0000DB200000}"/>
    <cellStyle name="Separador de milhares 60 2 2" xfId="4755" xr:uid="{00000000-0005-0000-0000-0000DC200000}"/>
    <cellStyle name="Separador de milhares 60 2 2 2" xfId="8403" xr:uid="{00000000-0005-0000-0000-0000DD200000}"/>
    <cellStyle name="Separador de milhares 60 2 3" xfId="3842" xr:uid="{00000000-0005-0000-0000-0000DE200000}"/>
    <cellStyle name="Separador de milhares 60 2 3 2" xfId="7912" xr:uid="{00000000-0005-0000-0000-0000DF200000}"/>
    <cellStyle name="Separador de milhares 60 2 4" xfId="6634" xr:uid="{00000000-0005-0000-0000-0000E0200000}"/>
    <cellStyle name="Separador de milhares 60 3" xfId="4754" xr:uid="{00000000-0005-0000-0000-0000E1200000}"/>
    <cellStyle name="Separador de milhares 60 3 2" xfId="8402" xr:uid="{00000000-0005-0000-0000-0000E2200000}"/>
    <cellStyle name="Separador de milhares 60 4" xfId="3841" xr:uid="{00000000-0005-0000-0000-0000E3200000}"/>
    <cellStyle name="Separador de milhares 60 4 2" xfId="7911" xr:uid="{00000000-0005-0000-0000-0000E4200000}"/>
    <cellStyle name="Separador de milhares 61" xfId="1810" xr:uid="{00000000-0005-0000-0000-0000E5200000}"/>
    <cellStyle name="Separador de milhares 61 2" xfId="1811" xr:uid="{00000000-0005-0000-0000-0000E6200000}"/>
    <cellStyle name="Separador de milhares 61 2 2" xfId="1812" xr:uid="{00000000-0005-0000-0000-0000E7200000}"/>
    <cellStyle name="Separador de milhares 61 2 2 2" xfId="4758" xr:uid="{00000000-0005-0000-0000-0000E8200000}"/>
    <cellStyle name="Separador de milhares 61 2 2 2 2" xfId="8406" xr:uid="{00000000-0005-0000-0000-0000E9200000}"/>
    <cellStyle name="Separador de milhares 61 2 2 3" xfId="3845" xr:uid="{00000000-0005-0000-0000-0000EA200000}"/>
    <cellStyle name="Separador de milhares 61 2 2 3 2" xfId="7915" xr:uid="{00000000-0005-0000-0000-0000EB200000}"/>
    <cellStyle name="Separador de milhares 61 2 2 4" xfId="6635" xr:uid="{00000000-0005-0000-0000-0000EC200000}"/>
    <cellStyle name="Separador de milhares 61 2 3" xfId="4757" xr:uid="{00000000-0005-0000-0000-0000ED200000}"/>
    <cellStyle name="Separador de milhares 61 2 3 2" xfId="8405" xr:uid="{00000000-0005-0000-0000-0000EE200000}"/>
    <cellStyle name="Separador de milhares 61 2 4" xfId="3844" xr:uid="{00000000-0005-0000-0000-0000EF200000}"/>
    <cellStyle name="Separador de milhares 61 2 4 2" xfId="7914" xr:uid="{00000000-0005-0000-0000-0000F0200000}"/>
    <cellStyle name="Separador de milhares 61 3" xfId="1813" xr:uid="{00000000-0005-0000-0000-0000F1200000}"/>
    <cellStyle name="Separador de milhares 61 3 2" xfId="4759" xr:uid="{00000000-0005-0000-0000-0000F2200000}"/>
    <cellStyle name="Separador de milhares 61 3 2 2" xfId="8407" xr:uid="{00000000-0005-0000-0000-0000F3200000}"/>
    <cellStyle name="Separador de milhares 61 3 3" xfId="3846" xr:uid="{00000000-0005-0000-0000-0000F4200000}"/>
    <cellStyle name="Separador de milhares 61 3 3 2" xfId="7916" xr:uid="{00000000-0005-0000-0000-0000F5200000}"/>
    <cellStyle name="Separador de milhares 61 3 4" xfId="6636" xr:uid="{00000000-0005-0000-0000-0000F6200000}"/>
    <cellStyle name="Separador de milhares 61 4" xfId="4756" xr:uid="{00000000-0005-0000-0000-0000F7200000}"/>
    <cellStyle name="Separador de milhares 61 4 2" xfId="8404" xr:uid="{00000000-0005-0000-0000-0000F8200000}"/>
    <cellStyle name="Separador de milhares 61 5" xfId="3843" xr:uid="{00000000-0005-0000-0000-0000F9200000}"/>
    <cellStyle name="Separador de milhares 61 5 2" xfId="7913" xr:uid="{00000000-0005-0000-0000-0000FA200000}"/>
    <cellStyle name="Separador de milhares 62" xfId="1814" xr:uid="{00000000-0005-0000-0000-0000FB200000}"/>
    <cellStyle name="Separador de milhares 62 2" xfId="1815" xr:uid="{00000000-0005-0000-0000-0000FC200000}"/>
    <cellStyle name="Separador de milhares 62 2 2" xfId="4761" xr:uid="{00000000-0005-0000-0000-0000FD200000}"/>
    <cellStyle name="Separador de milhares 62 2 2 2" xfId="8409" xr:uid="{00000000-0005-0000-0000-0000FE200000}"/>
    <cellStyle name="Separador de milhares 62 2 3" xfId="3848" xr:uid="{00000000-0005-0000-0000-0000FF200000}"/>
    <cellStyle name="Separador de milhares 62 2 3 2" xfId="7918" xr:uid="{00000000-0005-0000-0000-000000210000}"/>
    <cellStyle name="Separador de milhares 62 2 4" xfId="6637" xr:uid="{00000000-0005-0000-0000-000001210000}"/>
    <cellStyle name="Separador de milhares 62 3" xfId="4760" xr:uid="{00000000-0005-0000-0000-000002210000}"/>
    <cellStyle name="Separador de milhares 62 3 2" xfId="8408" xr:uid="{00000000-0005-0000-0000-000003210000}"/>
    <cellStyle name="Separador de milhares 62 4" xfId="3847" xr:uid="{00000000-0005-0000-0000-000004210000}"/>
    <cellStyle name="Separador de milhares 62 4 2" xfId="7917" xr:uid="{00000000-0005-0000-0000-000005210000}"/>
    <cellStyle name="Separador de milhares 63" xfId="1816" xr:uid="{00000000-0005-0000-0000-000006210000}"/>
    <cellStyle name="Separador de milhares 63 2" xfId="1817" xr:uid="{00000000-0005-0000-0000-000007210000}"/>
    <cellStyle name="Separador de milhares 63 2 2" xfId="4763" xr:uid="{00000000-0005-0000-0000-000008210000}"/>
    <cellStyle name="Separador de milhares 63 2 2 2" xfId="8411" xr:uid="{00000000-0005-0000-0000-000009210000}"/>
    <cellStyle name="Separador de milhares 63 2 3" xfId="3850" xr:uid="{00000000-0005-0000-0000-00000A210000}"/>
    <cellStyle name="Separador de milhares 63 2 3 2" xfId="7920" xr:uid="{00000000-0005-0000-0000-00000B210000}"/>
    <cellStyle name="Separador de milhares 63 2 4" xfId="6638" xr:uid="{00000000-0005-0000-0000-00000C210000}"/>
    <cellStyle name="Separador de milhares 63 3" xfId="4762" xr:uid="{00000000-0005-0000-0000-00000D210000}"/>
    <cellStyle name="Separador de milhares 63 3 2" xfId="8410" xr:uid="{00000000-0005-0000-0000-00000E210000}"/>
    <cellStyle name="Separador de milhares 63 4" xfId="3849" xr:uid="{00000000-0005-0000-0000-00000F210000}"/>
    <cellStyle name="Separador de milhares 63 4 2" xfId="7919" xr:uid="{00000000-0005-0000-0000-000010210000}"/>
    <cellStyle name="Separador de milhares 64" xfId="1818" xr:uid="{00000000-0005-0000-0000-000011210000}"/>
    <cellStyle name="Separador de milhares 64 2" xfId="1819" xr:uid="{00000000-0005-0000-0000-000012210000}"/>
    <cellStyle name="Separador de milhares 64 2 2" xfId="4765" xr:uid="{00000000-0005-0000-0000-000013210000}"/>
    <cellStyle name="Separador de milhares 64 2 2 2" xfId="8413" xr:uid="{00000000-0005-0000-0000-000014210000}"/>
    <cellStyle name="Separador de milhares 64 2 3" xfId="3852" xr:uid="{00000000-0005-0000-0000-000015210000}"/>
    <cellStyle name="Separador de milhares 64 2 3 2" xfId="7922" xr:uid="{00000000-0005-0000-0000-000016210000}"/>
    <cellStyle name="Separador de milhares 64 2 4" xfId="6639" xr:uid="{00000000-0005-0000-0000-000017210000}"/>
    <cellStyle name="Separador de milhares 64 3" xfId="4764" xr:uid="{00000000-0005-0000-0000-000018210000}"/>
    <cellStyle name="Separador de milhares 64 3 2" xfId="8412" xr:uid="{00000000-0005-0000-0000-000019210000}"/>
    <cellStyle name="Separador de milhares 64 4" xfId="3851" xr:uid="{00000000-0005-0000-0000-00001A210000}"/>
    <cellStyle name="Separador de milhares 64 4 2" xfId="7921" xr:uid="{00000000-0005-0000-0000-00001B210000}"/>
    <cellStyle name="Separador de milhares 65" xfId="1820" xr:uid="{00000000-0005-0000-0000-00001C210000}"/>
    <cellStyle name="Separador de milhares 65 2" xfId="1821" xr:uid="{00000000-0005-0000-0000-00001D210000}"/>
    <cellStyle name="Separador de milhares 65 2 2" xfId="1822" xr:uid="{00000000-0005-0000-0000-00001E210000}"/>
    <cellStyle name="Separador de milhares 65 2 2 2" xfId="4768" xr:uid="{00000000-0005-0000-0000-00001F210000}"/>
    <cellStyle name="Separador de milhares 65 2 2 2 2" xfId="8416" xr:uid="{00000000-0005-0000-0000-000020210000}"/>
    <cellStyle name="Separador de milhares 65 2 2 3" xfId="3855" xr:uid="{00000000-0005-0000-0000-000021210000}"/>
    <cellStyle name="Separador de milhares 65 2 2 3 2" xfId="7925" xr:uid="{00000000-0005-0000-0000-000022210000}"/>
    <cellStyle name="Separador de milhares 65 2 2 4" xfId="6640" xr:uid="{00000000-0005-0000-0000-000023210000}"/>
    <cellStyle name="Separador de milhares 65 2 3" xfId="4767" xr:uid="{00000000-0005-0000-0000-000024210000}"/>
    <cellStyle name="Separador de milhares 65 2 3 2" xfId="8415" xr:uid="{00000000-0005-0000-0000-000025210000}"/>
    <cellStyle name="Separador de milhares 65 2 4" xfId="3854" xr:uid="{00000000-0005-0000-0000-000026210000}"/>
    <cellStyle name="Separador de milhares 65 2 4 2" xfId="7924" xr:uid="{00000000-0005-0000-0000-000027210000}"/>
    <cellStyle name="Separador de milhares 65 3" xfId="1823" xr:uid="{00000000-0005-0000-0000-000028210000}"/>
    <cellStyle name="Separador de milhares 65 3 2" xfId="4769" xr:uid="{00000000-0005-0000-0000-000029210000}"/>
    <cellStyle name="Separador de milhares 65 3 2 2" xfId="8417" xr:uid="{00000000-0005-0000-0000-00002A210000}"/>
    <cellStyle name="Separador de milhares 65 3 3" xfId="3856" xr:uid="{00000000-0005-0000-0000-00002B210000}"/>
    <cellStyle name="Separador de milhares 65 3 3 2" xfId="7926" xr:uid="{00000000-0005-0000-0000-00002C210000}"/>
    <cellStyle name="Separador de milhares 65 3 4" xfId="6641" xr:uid="{00000000-0005-0000-0000-00002D210000}"/>
    <cellStyle name="Separador de milhares 65 4" xfId="4766" xr:uid="{00000000-0005-0000-0000-00002E210000}"/>
    <cellStyle name="Separador de milhares 65 4 2" xfId="8414" xr:uid="{00000000-0005-0000-0000-00002F210000}"/>
    <cellStyle name="Separador de milhares 65 5" xfId="3853" xr:uid="{00000000-0005-0000-0000-000030210000}"/>
    <cellStyle name="Separador de milhares 65 5 2" xfId="7923" xr:uid="{00000000-0005-0000-0000-000031210000}"/>
    <cellStyle name="Separador de milhares 66" xfId="1824" xr:uid="{00000000-0005-0000-0000-000032210000}"/>
    <cellStyle name="Separador de milhares 66 2" xfId="1825" xr:uid="{00000000-0005-0000-0000-000033210000}"/>
    <cellStyle name="Separador de milhares 66 2 2" xfId="1826" xr:uid="{00000000-0005-0000-0000-000034210000}"/>
    <cellStyle name="Separador de milhares 66 2 2 2" xfId="4772" xr:uid="{00000000-0005-0000-0000-000035210000}"/>
    <cellStyle name="Separador de milhares 66 2 2 2 2" xfId="8420" xr:uid="{00000000-0005-0000-0000-000036210000}"/>
    <cellStyle name="Separador de milhares 66 2 2 3" xfId="3859" xr:uid="{00000000-0005-0000-0000-000037210000}"/>
    <cellStyle name="Separador de milhares 66 2 2 3 2" xfId="7929" xr:uid="{00000000-0005-0000-0000-000038210000}"/>
    <cellStyle name="Separador de milhares 66 2 2 4" xfId="6642" xr:uid="{00000000-0005-0000-0000-000039210000}"/>
    <cellStyle name="Separador de milhares 66 2 3" xfId="4771" xr:uid="{00000000-0005-0000-0000-00003A210000}"/>
    <cellStyle name="Separador de milhares 66 2 3 2" xfId="8419" xr:uid="{00000000-0005-0000-0000-00003B210000}"/>
    <cellStyle name="Separador de milhares 66 2 4" xfId="3858" xr:uid="{00000000-0005-0000-0000-00003C210000}"/>
    <cellStyle name="Separador de milhares 66 2 4 2" xfId="7928" xr:uid="{00000000-0005-0000-0000-00003D210000}"/>
    <cellStyle name="Separador de milhares 66 3" xfId="1827" xr:uid="{00000000-0005-0000-0000-00003E210000}"/>
    <cellStyle name="Separador de milhares 66 3 2" xfId="4773" xr:uid="{00000000-0005-0000-0000-00003F210000}"/>
    <cellStyle name="Separador de milhares 66 3 2 2" xfId="8421" xr:uid="{00000000-0005-0000-0000-000040210000}"/>
    <cellStyle name="Separador de milhares 66 3 3" xfId="3860" xr:uid="{00000000-0005-0000-0000-000041210000}"/>
    <cellStyle name="Separador de milhares 66 3 3 2" xfId="7930" xr:uid="{00000000-0005-0000-0000-000042210000}"/>
    <cellStyle name="Separador de milhares 66 3 4" xfId="6643" xr:uid="{00000000-0005-0000-0000-000043210000}"/>
    <cellStyle name="Separador de milhares 66 4" xfId="4770" xr:uid="{00000000-0005-0000-0000-000044210000}"/>
    <cellStyle name="Separador de milhares 66 4 2" xfId="8418" xr:uid="{00000000-0005-0000-0000-000045210000}"/>
    <cellStyle name="Separador de milhares 66 5" xfId="3857" xr:uid="{00000000-0005-0000-0000-000046210000}"/>
    <cellStyle name="Separador de milhares 66 5 2" xfId="7927" xr:uid="{00000000-0005-0000-0000-000047210000}"/>
    <cellStyle name="Separador de milhares 67" xfId="1828" xr:uid="{00000000-0005-0000-0000-000048210000}"/>
    <cellStyle name="Separador de milhares 67 2" xfId="1829" xr:uid="{00000000-0005-0000-0000-000049210000}"/>
    <cellStyle name="Separador de milhares 67 2 2" xfId="4775" xr:uid="{00000000-0005-0000-0000-00004A210000}"/>
    <cellStyle name="Separador de milhares 67 2 2 2" xfId="8423" xr:uid="{00000000-0005-0000-0000-00004B210000}"/>
    <cellStyle name="Separador de milhares 67 2 3" xfId="3862" xr:uid="{00000000-0005-0000-0000-00004C210000}"/>
    <cellStyle name="Separador de milhares 67 2 3 2" xfId="7932" xr:uid="{00000000-0005-0000-0000-00004D210000}"/>
    <cellStyle name="Separador de milhares 67 2 4" xfId="6644" xr:uid="{00000000-0005-0000-0000-00004E210000}"/>
    <cellStyle name="Separador de milhares 67 3" xfId="4774" xr:uid="{00000000-0005-0000-0000-00004F210000}"/>
    <cellStyle name="Separador de milhares 67 3 2" xfId="8422" xr:uid="{00000000-0005-0000-0000-000050210000}"/>
    <cellStyle name="Separador de milhares 67 4" xfId="3861" xr:uid="{00000000-0005-0000-0000-000051210000}"/>
    <cellStyle name="Separador de milhares 67 4 2" xfId="7931" xr:uid="{00000000-0005-0000-0000-000052210000}"/>
    <cellStyle name="Separador de milhares 68" xfId="1830" xr:uid="{00000000-0005-0000-0000-000053210000}"/>
    <cellStyle name="Separador de milhares 68 2" xfId="1831" xr:uid="{00000000-0005-0000-0000-000054210000}"/>
    <cellStyle name="Separador de milhares 68 2 2" xfId="4777" xr:uid="{00000000-0005-0000-0000-000055210000}"/>
    <cellStyle name="Separador de milhares 68 2 2 2" xfId="8425" xr:uid="{00000000-0005-0000-0000-000056210000}"/>
    <cellStyle name="Separador de milhares 68 2 3" xfId="3864" xr:uid="{00000000-0005-0000-0000-000057210000}"/>
    <cellStyle name="Separador de milhares 68 2 3 2" xfId="7934" xr:uid="{00000000-0005-0000-0000-000058210000}"/>
    <cellStyle name="Separador de milhares 68 2 4" xfId="6645" xr:uid="{00000000-0005-0000-0000-000059210000}"/>
    <cellStyle name="Separador de milhares 68 3" xfId="4776" xr:uid="{00000000-0005-0000-0000-00005A210000}"/>
    <cellStyle name="Separador de milhares 68 3 2" xfId="8424" xr:uid="{00000000-0005-0000-0000-00005B210000}"/>
    <cellStyle name="Separador de milhares 68 4" xfId="3863" xr:uid="{00000000-0005-0000-0000-00005C210000}"/>
    <cellStyle name="Separador de milhares 68 4 2" xfId="7933" xr:uid="{00000000-0005-0000-0000-00005D210000}"/>
    <cellStyle name="Separador de milhares 69" xfId="1832" xr:uid="{00000000-0005-0000-0000-00005E210000}"/>
    <cellStyle name="Separador de milhares 69 2" xfId="1833" xr:uid="{00000000-0005-0000-0000-00005F210000}"/>
    <cellStyle name="Separador de milhares 69 2 2" xfId="4779" xr:uid="{00000000-0005-0000-0000-000060210000}"/>
    <cellStyle name="Separador de milhares 69 2 2 2" xfId="8427" xr:uid="{00000000-0005-0000-0000-000061210000}"/>
    <cellStyle name="Separador de milhares 69 2 3" xfId="3866" xr:uid="{00000000-0005-0000-0000-000062210000}"/>
    <cellStyle name="Separador de milhares 69 2 3 2" xfId="7936" xr:uid="{00000000-0005-0000-0000-000063210000}"/>
    <cellStyle name="Separador de milhares 69 2 4" xfId="6646" xr:uid="{00000000-0005-0000-0000-000064210000}"/>
    <cellStyle name="Separador de milhares 69 3" xfId="4778" xr:uid="{00000000-0005-0000-0000-000065210000}"/>
    <cellStyle name="Separador de milhares 69 3 2" xfId="8426" xr:uid="{00000000-0005-0000-0000-000066210000}"/>
    <cellStyle name="Separador de milhares 69 4" xfId="3865" xr:uid="{00000000-0005-0000-0000-000067210000}"/>
    <cellStyle name="Separador de milhares 69 4 2" xfId="7935" xr:uid="{00000000-0005-0000-0000-000068210000}"/>
    <cellStyle name="Separador de milhares 7" xfId="53" xr:uid="{00000000-0005-0000-0000-000069210000}"/>
    <cellStyle name="Separador de milhares 7 10" xfId="6064" xr:uid="{00000000-0005-0000-0000-00006A210000}"/>
    <cellStyle name="Separador de milhares 7 10 2" xfId="9404" xr:uid="{00000000-0005-0000-0000-00006B210000}"/>
    <cellStyle name="Separador de milhares 7 11" xfId="6226" xr:uid="{00000000-0005-0000-0000-00006C210000}"/>
    <cellStyle name="Separador de milhares 7 12" xfId="9492" xr:uid="{00000000-0005-0000-0000-00006D210000}"/>
    <cellStyle name="Separador de milhares 7 2" xfId="98" xr:uid="{00000000-0005-0000-0000-00006E210000}"/>
    <cellStyle name="Separador de milhares 7 2 2" xfId="1835" xr:uid="{00000000-0005-0000-0000-00006F210000}"/>
    <cellStyle name="Separador de milhares 7 2 2 2" xfId="2476" xr:uid="{00000000-0005-0000-0000-000070210000}"/>
    <cellStyle name="Separador de milhares 7 2 2 2 2" xfId="3006" xr:uid="{00000000-0005-0000-0000-000071210000}"/>
    <cellStyle name="Separador de milhares 7 2 2 2 2 2" xfId="6068" xr:uid="{00000000-0005-0000-0000-000072210000}"/>
    <cellStyle name="Separador de milhares 7 2 2 2 2 2 2" xfId="9407" xr:uid="{00000000-0005-0000-0000-000073210000}"/>
    <cellStyle name="Separador de milhares 7 2 2 2 2 3" xfId="7419" xr:uid="{00000000-0005-0000-0000-000074210000}"/>
    <cellStyle name="Separador de milhares 7 2 2 2 3" xfId="6067" xr:uid="{00000000-0005-0000-0000-000075210000}"/>
    <cellStyle name="Separador de milhares 7 2 2 2 3 2" xfId="9406" xr:uid="{00000000-0005-0000-0000-000076210000}"/>
    <cellStyle name="Separador de milhares 7 2 2 2 4" xfId="6974" xr:uid="{00000000-0005-0000-0000-000077210000}"/>
    <cellStyle name="Separador de milhares 7 2 2 3" xfId="2477" xr:uid="{00000000-0005-0000-0000-000078210000}"/>
    <cellStyle name="Separador de milhares 7 2 2 3 2" xfId="4781" xr:uid="{00000000-0005-0000-0000-000079210000}"/>
    <cellStyle name="Separador de milhares 7 2 2 3 2 2" xfId="8429" xr:uid="{00000000-0005-0000-0000-00007A210000}"/>
    <cellStyle name="Separador de milhares 7 2 2 3 3" xfId="3868" xr:uid="{00000000-0005-0000-0000-00007B210000}"/>
    <cellStyle name="Separador de milhares 7 2 2 3 3 2" xfId="7938" xr:uid="{00000000-0005-0000-0000-00007C210000}"/>
    <cellStyle name="Separador de milhares 7 2 2 3 4" xfId="6975" xr:uid="{00000000-0005-0000-0000-00007D210000}"/>
    <cellStyle name="Separador de milhares 7 2 2 4" xfId="2760" xr:uid="{00000000-0005-0000-0000-00007E210000}"/>
    <cellStyle name="Separador de milhares 7 2 2 4 2" xfId="6071" xr:uid="{00000000-0005-0000-0000-00007F210000}"/>
    <cellStyle name="Separador de milhares 7 2 2 4 2 2" xfId="9408" xr:uid="{00000000-0005-0000-0000-000080210000}"/>
    <cellStyle name="Separador de milhares 7 2 2 4 3" xfId="7174" xr:uid="{00000000-0005-0000-0000-000081210000}"/>
    <cellStyle name="Separador de milhares 7 2 2 5" xfId="6648" xr:uid="{00000000-0005-0000-0000-000082210000}"/>
    <cellStyle name="Separador de milhares 7 2 3" xfId="2478" xr:uid="{00000000-0005-0000-0000-000083210000}"/>
    <cellStyle name="Separador de milhares 7 2 3 2" xfId="2761" xr:uid="{00000000-0005-0000-0000-000084210000}"/>
    <cellStyle name="Separador de milhares 7 2 3 2 2" xfId="6073" xr:uid="{00000000-0005-0000-0000-000085210000}"/>
    <cellStyle name="Separador de milhares 7 2 3 2 2 2" xfId="9410" xr:uid="{00000000-0005-0000-0000-000086210000}"/>
    <cellStyle name="Separador de milhares 7 2 3 2 3" xfId="7175" xr:uid="{00000000-0005-0000-0000-000087210000}"/>
    <cellStyle name="Separador de milhares 7 2 3 3" xfId="6072" xr:uid="{00000000-0005-0000-0000-000088210000}"/>
    <cellStyle name="Separador de milhares 7 2 3 3 2" xfId="9409" xr:uid="{00000000-0005-0000-0000-000089210000}"/>
    <cellStyle name="Separador de milhares 7 2 3 4" xfId="6976" xr:uid="{00000000-0005-0000-0000-00008A210000}"/>
    <cellStyle name="Separador de milhares 7 2 4" xfId="2479" xr:uid="{00000000-0005-0000-0000-00008B210000}"/>
    <cellStyle name="Separador de milhares 7 2 4 2" xfId="2820" xr:uid="{00000000-0005-0000-0000-00008C210000}"/>
    <cellStyle name="Separador de milhares 7 2 4 2 2" xfId="6075" xr:uid="{00000000-0005-0000-0000-00008D210000}"/>
    <cellStyle name="Separador de milhares 7 2 4 2 2 2" xfId="9412" xr:uid="{00000000-0005-0000-0000-00008E210000}"/>
    <cellStyle name="Separador de milhares 7 2 4 2 3" xfId="7233" xr:uid="{00000000-0005-0000-0000-00008F210000}"/>
    <cellStyle name="Separador de milhares 7 2 4 3" xfId="6074" xr:uid="{00000000-0005-0000-0000-000090210000}"/>
    <cellStyle name="Separador de milhares 7 2 4 3 2" xfId="9411" xr:uid="{00000000-0005-0000-0000-000091210000}"/>
    <cellStyle name="Separador de milhares 7 2 4 4" xfId="6977" xr:uid="{00000000-0005-0000-0000-000092210000}"/>
    <cellStyle name="Separador de milhares 7 2 5" xfId="2480" xr:uid="{00000000-0005-0000-0000-000093210000}"/>
    <cellStyle name="Separador de milhares 7 2 5 2" xfId="2870" xr:uid="{00000000-0005-0000-0000-000094210000}"/>
    <cellStyle name="Separador de milhares 7 2 5 2 2" xfId="6077" xr:uid="{00000000-0005-0000-0000-000095210000}"/>
    <cellStyle name="Separador de milhares 7 2 5 2 2 2" xfId="9414" xr:uid="{00000000-0005-0000-0000-000096210000}"/>
    <cellStyle name="Separador de milhares 7 2 5 2 3" xfId="7283" xr:uid="{00000000-0005-0000-0000-000097210000}"/>
    <cellStyle name="Separador de milhares 7 2 5 3" xfId="6076" xr:uid="{00000000-0005-0000-0000-000098210000}"/>
    <cellStyle name="Separador de milhares 7 2 5 3 2" xfId="9413" xr:uid="{00000000-0005-0000-0000-000099210000}"/>
    <cellStyle name="Separador de milhares 7 2 5 4" xfId="6978" xr:uid="{00000000-0005-0000-0000-00009A210000}"/>
    <cellStyle name="Separador de milhares 7 2 6" xfId="2481" xr:uid="{00000000-0005-0000-0000-00009B210000}"/>
    <cellStyle name="Separador de milhares 7 2 6 2" xfId="2948" xr:uid="{00000000-0005-0000-0000-00009C210000}"/>
    <cellStyle name="Separador de milhares 7 2 6 2 2" xfId="6079" xr:uid="{00000000-0005-0000-0000-00009D210000}"/>
    <cellStyle name="Separador de milhares 7 2 6 2 2 2" xfId="9416" xr:uid="{00000000-0005-0000-0000-00009E210000}"/>
    <cellStyle name="Separador de milhares 7 2 6 2 3" xfId="7361" xr:uid="{00000000-0005-0000-0000-00009F210000}"/>
    <cellStyle name="Separador de milhares 7 2 6 3" xfId="6078" xr:uid="{00000000-0005-0000-0000-0000A0210000}"/>
    <cellStyle name="Separador de milhares 7 2 6 3 2" xfId="9415" xr:uid="{00000000-0005-0000-0000-0000A1210000}"/>
    <cellStyle name="Separador de milhares 7 2 6 4" xfId="6979" xr:uid="{00000000-0005-0000-0000-0000A2210000}"/>
    <cellStyle name="Separador de milhares 7 2 7" xfId="2637" xr:uid="{00000000-0005-0000-0000-0000A3210000}"/>
    <cellStyle name="Separador de milhares 7 2 7 2" xfId="6080" xr:uid="{00000000-0005-0000-0000-0000A4210000}"/>
    <cellStyle name="Separador de milhares 7 2 7 2 2" xfId="9417" xr:uid="{00000000-0005-0000-0000-0000A5210000}"/>
    <cellStyle name="Separador de milhares 7 2 7 3" xfId="7053" xr:uid="{00000000-0005-0000-0000-0000A6210000}"/>
    <cellStyle name="Separador de milhares 7 2 8" xfId="6065" xr:uid="{00000000-0005-0000-0000-0000A7210000}"/>
    <cellStyle name="Separador de milhares 7 2 8 2" xfId="9405" xr:uid="{00000000-0005-0000-0000-0000A8210000}"/>
    <cellStyle name="Separador de milhares 7 2 9" xfId="6251" xr:uid="{00000000-0005-0000-0000-0000A9210000}"/>
    <cellStyle name="Separador de milhares 7 3" xfId="200" xr:uid="{00000000-0005-0000-0000-0000AA210000}"/>
    <cellStyle name="Separador de milhares 7 3 2" xfId="2482" xr:uid="{00000000-0005-0000-0000-0000AB210000}"/>
    <cellStyle name="Separador de milhares 7 3 2 2" xfId="2762" xr:uid="{00000000-0005-0000-0000-0000AC210000}"/>
    <cellStyle name="Separador de milhares 7 3 2 2 2" xfId="6083" xr:uid="{00000000-0005-0000-0000-0000AD210000}"/>
    <cellStyle name="Separador de milhares 7 3 2 2 2 2" xfId="9420" xr:uid="{00000000-0005-0000-0000-0000AE210000}"/>
    <cellStyle name="Separador de milhares 7 3 2 2 3" xfId="7176" xr:uid="{00000000-0005-0000-0000-0000AF210000}"/>
    <cellStyle name="Separador de milhares 7 3 2 3" xfId="6082" xr:uid="{00000000-0005-0000-0000-0000B0210000}"/>
    <cellStyle name="Separador de milhares 7 3 2 3 2" xfId="9419" xr:uid="{00000000-0005-0000-0000-0000B1210000}"/>
    <cellStyle name="Separador de milhares 7 3 2 4" xfId="6980" xr:uid="{00000000-0005-0000-0000-0000B2210000}"/>
    <cellStyle name="Separador de milhares 7 3 3" xfId="2483" xr:uid="{00000000-0005-0000-0000-0000B3210000}"/>
    <cellStyle name="Separador de milhares 7 3 3 2" xfId="2955" xr:uid="{00000000-0005-0000-0000-0000B4210000}"/>
    <cellStyle name="Separador de milhares 7 3 3 2 2" xfId="6085" xr:uid="{00000000-0005-0000-0000-0000B5210000}"/>
    <cellStyle name="Separador de milhares 7 3 3 2 2 2" xfId="9422" xr:uid="{00000000-0005-0000-0000-0000B6210000}"/>
    <cellStyle name="Separador de milhares 7 3 3 2 3" xfId="7368" xr:uid="{00000000-0005-0000-0000-0000B7210000}"/>
    <cellStyle name="Separador de milhares 7 3 3 3" xfId="6084" xr:uid="{00000000-0005-0000-0000-0000B8210000}"/>
    <cellStyle name="Separador de milhares 7 3 3 3 2" xfId="9421" xr:uid="{00000000-0005-0000-0000-0000B9210000}"/>
    <cellStyle name="Separador de milhares 7 3 3 4" xfId="6981" xr:uid="{00000000-0005-0000-0000-0000BA210000}"/>
    <cellStyle name="Separador de milhares 7 3 4" xfId="2645" xr:uid="{00000000-0005-0000-0000-0000BB210000}"/>
    <cellStyle name="Separador de milhares 7 3 4 2" xfId="6086" xr:uid="{00000000-0005-0000-0000-0000BC210000}"/>
    <cellStyle name="Separador de milhares 7 3 4 2 2" xfId="9423" xr:uid="{00000000-0005-0000-0000-0000BD210000}"/>
    <cellStyle name="Separador de milhares 7 3 4 3" xfId="7060" xr:uid="{00000000-0005-0000-0000-0000BE210000}"/>
    <cellStyle name="Separador de milhares 7 3 5" xfId="6081" xr:uid="{00000000-0005-0000-0000-0000BF210000}"/>
    <cellStyle name="Separador de milhares 7 3 5 2" xfId="9418" xr:uid="{00000000-0005-0000-0000-0000C0210000}"/>
    <cellStyle name="Separador de milhares 7 3 6" xfId="6333" xr:uid="{00000000-0005-0000-0000-0000C1210000}"/>
    <cellStyle name="Separador de milhares 7 4" xfId="1834" xr:uid="{00000000-0005-0000-0000-0000C2210000}"/>
    <cellStyle name="Separador de milhares 7 4 2" xfId="2484" xr:uid="{00000000-0005-0000-0000-0000C3210000}"/>
    <cellStyle name="Separador de milhares 7 4 2 2" xfId="4780" xr:uid="{00000000-0005-0000-0000-0000C4210000}"/>
    <cellStyle name="Separador de milhares 7 4 2 2 2" xfId="8428" xr:uid="{00000000-0005-0000-0000-0000C5210000}"/>
    <cellStyle name="Separador de milhares 7 4 2 3" xfId="3867" xr:uid="{00000000-0005-0000-0000-0000C6210000}"/>
    <cellStyle name="Separador de milhares 7 4 2 3 2" xfId="7937" xr:uid="{00000000-0005-0000-0000-0000C7210000}"/>
    <cellStyle name="Separador de milhares 7 4 2 4" xfId="6982" xr:uid="{00000000-0005-0000-0000-0000C8210000}"/>
    <cellStyle name="Separador de milhares 7 4 3" xfId="2763" xr:uid="{00000000-0005-0000-0000-0000C9210000}"/>
    <cellStyle name="Separador de milhares 7 4 3 2" xfId="6091" xr:uid="{00000000-0005-0000-0000-0000CA210000}"/>
    <cellStyle name="Separador de milhares 7 4 3 2 2" xfId="9424" xr:uid="{00000000-0005-0000-0000-0000CB210000}"/>
    <cellStyle name="Separador de milhares 7 4 3 3" xfId="7177" xr:uid="{00000000-0005-0000-0000-0000CC210000}"/>
    <cellStyle name="Separador de milhares 7 4 4" xfId="6647" xr:uid="{00000000-0005-0000-0000-0000CD210000}"/>
    <cellStyle name="Separador de milhares 7 5" xfId="2485" xr:uid="{00000000-0005-0000-0000-0000CE210000}"/>
    <cellStyle name="Separador de milhares 7 5 2" xfId="2764" xr:uid="{00000000-0005-0000-0000-0000CF210000}"/>
    <cellStyle name="Separador de milhares 7 5 2 2" xfId="6093" xr:uid="{00000000-0005-0000-0000-0000D0210000}"/>
    <cellStyle name="Separador de milhares 7 5 2 2 2" xfId="9426" xr:uid="{00000000-0005-0000-0000-0000D1210000}"/>
    <cellStyle name="Separador de milhares 7 5 2 3" xfId="7178" xr:uid="{00000000-0005-0000-0000-0000D2210000}"/>
    <cellStyle name="Separador de milhares 7 5 3" xfId="6092" xr:uid="{00000000-0005-0000-0000-0000D3210000}"/>
    <cellStyle name="Separador de milhares 7 5 3 2" xfId="9425" xr:uid="{00000000-0005-0000-0000-0000D4210000}"/>
    <cellStyle name="Separador de milhares 7 5 4" xfId="6983" xr:uid="{00000000-0005-0000-0000-0000D5210000}"/>
    <cellStyle name="Separador de milhares 7 6" xfId="2486" xr:uid="{00000000-0005-0000-0000-0000D6210000}"/>
    <cellStyle name="Separador de milhares 7 6 2" xfId="2779" xr:uid="{00000000-0005-0000-0000-0000D7210000}"/>
    <cellStyle name="Separador de milhares 7 6 2 2" xfId="6095" xr:uid="{00000000-0005-0000-0000-0000D8210000}"/>
    <cellStyle name="Separador de milhares 7 6 2 2 2" xfId="9428" xr:uid="{00000000-0005-0000-0000-0000D9210000}"/>
    <cellStyle name="Separador de milhares 7 6 2 3" xfId="7192" xr:uid="{00000000-0005-0000-0000-0000DA210000}"/>
    <cellStyle name="Separador de milhares 7 6 3" xfId="6094" xr:uid="{00000000-0005-0000-0000-0000DB210000}"/>
    <cellStyle name="Separador de milhares 7 6 3 2" xfId="9427" xr:uid="{00000000-0005-0000-0000-0000DC210000}"/>
    <cellStyle name="Separador de milhares 7 6 4" xfId="6984" xr:uid="{00000000-0005-0000-0000-0000DD210000}"/>
    <cellStyle name="Separador de milhares 7 7" xfId="2487" xr:uid="{00000000-0005-0000-0000-0000DE210000}"/>
    <cellStyle name="Separador de milhares 7 7 2" xfId="2829" xr:uid="{00000000-0005-0000-0000-0000DF210000}"/>
    <cellStyle name="Separador de milhares 7 7 2 2" xfId="6097" xr:uid="{00000000-0005-0000-0000-0000E0210000}"/>
    <cellStyle name="Separador de milhares 7 7 2 2 2" xfId="9430" xr:uid="{00000000-0005-0000-0000-0000E1210000}"/>
    <cellStyle name="Separador de milhares 7 7 2 3" xfId="7242" xr:uid="{00000000-0005-0000-0000-0000E2210000}"/>
    <cellStyle name="Separador de milhares 7 7 3" xfId="6096" xr:uid="{00000000-0005-0000-0000-0000E3210000}"/>
    <cellStyle name="Separador de milhares 7 7 3 2" xfId="9429" xr:uid="{00000000-0005-0000-0000-0000E4210000}"/>
    <cellStyle name="Separador de milhares 7 7 4" xfId="6985" xr:uid="{00000000-0005-0000-0000-0000E5210000}"/>
    <cellStyle name="Separador de milhares 7 8" xfId="2488" xr:uid="{00000000-0005-0000-0000-0000E6210000}"/>
    <cellStyle name="Separador de milhares 7 8 2" xfId="2903" xr:uid="{00000000-0005-0000-0000-0000E7210000}"/>
    <cellStyle name="Separador de milhares 7 8 2 2" xfId="6099" xr:uid="{00000000-0005-0000-0000-0000E8210000}"/>
    <cellStyle name="Separador de milhares 7 8 2 2 2" xfId="9432" xr:uid="{00000000-0005-0000-0000-0000E9210000}"/>
    <cellStyle name="Separador de milhares 7 8 2 3" xfId="7316" xr:uid="{00000000-0005-0000-0000-0000EA210000}"/>
    <cellStyle name="Separador de milhares 7 8 3" xfId="6098" xr:uid="{00000000-0005-0000-0000-0000EB210000}"/>
    <cellStyle name="Separador de milhares 7 8 3 2" xfId="9431" xr:uid="{00000000-0005-0000-0000-0000EC210000}"/>
    <cellStyle name="Separador de milhares 7 8 4" xfId="6986" xr:uid="{00000000-0005-0000-0000-0000ED210000}"/>
    <cellStyle name="Separador de milhares 7 9" xfId="2595" xr:uid="{00000000-0005-0000-0000-0000EE210000}"/>
    <cellStyle name="Separador de milhares 7 9 2" xfId="6100" xr:uid="{00000000-0005-0000-0000-0000EF210000}"/>
    <cellStyle name="Separador de milhares 7 9 2 2" xfId="9433" xr:uid="{00000000-0005-0000-0000-0000F0210000}"/>
    <cellStyle name="Separador de milhares 7 9 3" xfId="7012" xr:uid="{00000000-0005-0000-0000-0000F1210000}"/>
    <cellStyle name="Separador de milhares 70" xfId="1836" xr:uid="{00000000-0005-0000-0000-0000F2210000}"/>
    <cellStyle name="Separador de milhares 70 2" xfId="1837" xr:uid="{00000000-0005-0000-0000-0000F3210000}"/>
    <cellStyle name="Separador de milhares 70 2 2" xfId="4783" xr:uid="{00000000-0005-0000-0000-0000F4210000}"/>
    <cellStyle name="Separador de milhares 70 2 2 2" xfId="8431" xr:uid="{00000000-0005-0000-0000-0000F5210000}"/>
    <cellStyle name="Separador de milhares 70 2 3" xfId="3870" xr:uid="{00000000-0005-0000-0000-0000F6210000}"/>
    <cellStyle name="Separador de milhares 70 2 3 2" xfId="7940" xr:uid="{00000000-0005-0000-0000-0000F7210000}"/>
    <cellStyle name="Separador de milhares 70 2 4" xfId="6649" xr:uid="{00000000-0005-0000-0000-0000F8210000}"/>
    <cellStyle name="Separador de milhares 70 3" xfId="4782" xr:uid="{00000000-0005-0000-0000-0000F9210000}"/>
    <cellStyle name="Separador de milhares 70 3 2" xfId="8430" xr:uid="{00000000-0005-0000-0000-0000FA210000}"/>
    <cellStyle name="Separador de milhares 70 4" xfId="3869" xr:uid="{00000000-0005-0000-0000-0000FB210000}"/>
    <cellStyle name="Separador de milhares 70 4 2" xfId="7939" xr:uid="{00000000-0005-0000-0000-0000FC210000}"/>
    <cellStyle name="Separador de milhares 71" xfId="1838" xr:uid="{00000000-0005-0000-0000-0000FD210000}"/>
    <cellStyle name="Separador de milhares 71 2" xfId="1839" xr:uid="{00000000-0005-0000-0000-0000FE210000}"/>
    <cellStyle name="Separador de milhares 71 2 2" xfId="4785" xr:uid="{00000000-0005-0000-0000-0000FF210000}"/>
    <cellStyle name="Separador de milhares 71 2 2 2" xfId="8433" xr:uid="{00000000-0005-0000-0000-000000220000}"/>
    <cellStyle name="Separador de milhares 71 2 3" xfId="3872" xr:uid="{00000000-0005-0000-0000-000001220000}"/>
    <cellStyle name="Separador de milhares 71 2 3 2" xfId="7942" xr:uid="{00000000-0005-0000-0000-000002220000}"/>
    <cellStyle name="Separador de milhares 71 2 4" xfId="6650" xr:uid="{00000000-0005-0000-0000-000003220000}"/>
    <cellStyle name="Separador de milhares 71 3" xfId="4784" xr:uid="{00000000-0005-0000-0000-000004220000}"/>
    <cellStyle name="Separador de milhares 71 3 2" xfId="8432" xr:uid="{00000000-0005-0000-0000-000005220000}"/>
    <cellStyle name="Separador de milhares 71 4" xfId="3871" xr:uid="{00000000-0005-0000-0000-000006220000}"/>
    <cellStyle name="Separador de milhares 71 4 2" xfId="7941" xr:uid="{00000000-0005-0000-0000-000007220000}"/>
    <cellStyle name="Separador de milhares 72" xfId="1840" xr:uid="{00000000-0005-0000-0000-000008220000}"/>
    <cellStyle name="Separador de milhares 72 2" xfId="1841" xr:uid="{00000000-0005-0000-0000-000009220000}"/>
    <cellStyle name="Separador de milhares 72 2 2" xfId="4787" xr:uid="{00000000-0005-0000-0000-00000A220000}"/>
    <cellStyle name="Separador de milhares 72 2 2 2" xfId="8435" xr:uid="{00000000-0005-0000-0000-00000B220000}"/>
    <cellStyle name="Separador de milhares 72 2 3" xfId="3874" xr:uid="{00000000-0005-0000-0000-00000C220000}"/>
    <cellStyle name="Separador de milhares 72 2 3 2" xfId="7944" xr:uid="{00000000-0005-0000-0000-00000D220000}"/>
    <cellStyle name="Separador de milhares 72 2 4" xfId="6651" xr:uid="{00000000-0005-0000-0000-00000E220000}"/>
    <cellStyle name="Separador de milhares 72 3" xfId="4786" xr:uid="{00000000-0005-0000-0000-00000F220000}"/>
    <cellStyle name="Separador de milhares 72 3 2" xfId="8434" xr:uid="{00000000-0005-0000-0000-000010220000}"/>
    <cellStyle name="Separador de milhares 72 4" xfId="3873" xr:uid="{00000000-0005-0000-0000-000011220000}"/>
    <cellStyle name="Separador de milhares 72 4 2" xfId="7943" xr:uid="{00000000-0005-0000-0000-000012220000}"/>
    <cellStyle name="Separador de milhares 73" xfId="1842" xr:uid="{00000000-0005-0000-0000-000013220000}"/>
    <cellStyle name="Separador de milhares 73 2" xfId="1843" xr:uid="{00000000-0005-0000-0000-000014220000}"/>
    <cellStyle name="Separador de milhares 73 2 2" xfId="4789" xr:uid="{00000000-0005-0000-0000-000015220000}"/>
    <cellStyle name="Separador de milhares 73 2 2 2" xfId="8437" xr:uid="{00000000-0005-0000-0000-000016220000}"/>
    <cellStyle name="Separador de milhares 73 2 3" xfId="3876" xr:uid="{00000000-0005-0000-0000-000017220000}"/>
    <cellStyle name="Separador de milhares 73 2 3 2" xfId="7946" xr:uid="{00000000-0005-0000-0000-000018220000}"/>
    <cellStyle name="Separador de milhares 73 2 4" xfId="6652" xr:uid="{00000000-0005-0000-0000-000019220000}"/>
    <cellStyle name="Separador de milhares 73 3" xfId="4788" xr:uid="{00000000-0005-0000-0000-00001A220000}"/>
    <cellStyle name="Separador de milhares 73 3 2" xfId="8436" xr:uid="{00000000-0005-0000-0000-00001B220000}"/>
    <cellStyle name="Separador de milhares 73 4" xfId="3875" xr:uid="{00000000-0005-0000-0000-00001C220000}"/>
    <cellStyle name="Separador de milhares 73 4 2" xfId="7945" xr:uid="{00000000-0005-0000-0000-00001D220000}"/>
    <cellStyle name="Separador de milhares 74" xfId="1844" xr:uid="{00000000-0005-0000-0000-00001E220000}"/>
    <cellStyle name="Separador de milhares 74 2" xfId="1845" xr:uid="{00000000-0005-0000-0000-00001F220000}"/>
    <cellStyle name="Separador de milhares 74 2 2" xfId="4791" xr:uid="{00000000-0005-0000-0000-000020220000}"/>
    <cellStyle name="Separador de milhares 74 2 2 2" xfId="8439" xr:uid="{00000000-0005-0000-0000-000021220000}"/>
    <cellStyle name="Separador de milhares 74 2 3" xfId="3878" xr:uid="{00000000-0005-0000-0000-000022220000}"/>
    <cellStyle name="Separador de milhares 74 2 3 2" xfId="7948" xr:uid="{00000000-0005-0000-0000-000023220000}"/>
    <cellStyle name="Separador de milhares 74 2 4" xfId="6653" xr:uid="{00000000-0005-0000-0000-000024220000}"/>
    <cellStyle name="Separador de milhares 74 3" xfId="4790" xr:uid="{00000000-0005-0000-0000-000025220000}"/>
    <cellStyle name="Separador de milhares 74 3 2" xfId="8438" xr:uid="{00000000-0005-0000-0000-000026220000}"/>
    <cellStyle name="Separador de milhares 74 4" xfId="3877" xr:uid="{00000000-0005-0000-0000-000027220000}"/>
    <cellStyle name="Separador de milhares 74 4 2" xfId="7947" xr:uid="{00000000-0005-0000-0000-000028220000}"/>
    <cellStyle name="Separador de milhares 75" xfId="1846" xr:uid="{00000000-0005-0000-0000-000029220000}"/>
    <cellStyle name="Separador de milhares 75 2" xfId="1847" xr:uid="{00000000-0005-0000-0000-00002A220000}"/>
    <cellStyle name="Separador de milhares 75 2 2" xfId="4793" xr:uid="{00000000-0005-0000-0000-00002B220000}"/>
    <cellStyle name="Separador de milhares 75 2 2 2" xfId="8441" xr:uid="{00000000-0005-0000-0000-00002C220000}"/>
    <cellStyle name="Separador de milhares 75 2 3" xfId="3880" xr:uid="{00000000-0005-0000-0000-00002D220000}"/>
    <cellStyle name="Separador de milhares 75 2 3 2" xfId="7950" xr:uid="{00000000-0005-0000-0000-00002E220000}"/>
    <cellStyle name="Separador de milhares 75 2 4" xfId="6654" xr:uid="{00000000-0005-0000-0000-00002F220000}"/>
    <cellStyle name="Separador de milhares 75 3" xfId="4792" xr:uid="{00000000-0005-0000-0000-000030220000}"/>
    <cellStyle name="Separador de milhares 75 3 2" xfId="8440" xr:uid="{00000000-0005-0000-0000-000031220000}"/>
    <cellStyle name="Separador de milhares 75 4" xfId="3879" xr:uid="{00000000-0005-0000-0000-000032220000}"/>
    <cellStyle name="Separador de milhares 75 4 2" xfId="7949" xr:uid="{00000000-0005-0000-0000-000033220000}"/>
    <cellStyle name="Separador de milhares 76" xfId="1848" xr:uid="{00000000-0005-0000-0000-000034220000}"/>
    <cellStyle name="Separador de milhares 76 2" xfId="1849" xr:uid="{00000000-0005-0000-0000-000035220000}"/>
    <cellStyle name="Separador de milhares 76 2 2" xfId="4795" xr:uid="{00000000-0005-0000-0000-000036220000}"/>
    <cellStyle name="Separador de milhares 76 2 2 2" xfId="8443" xr:uid="{00000000-0005-0000-0000-000037220000}"/>
    <cellStyle name="Separador de milhares 76 2 3" xfId="3882" xr:uid="{00000000-0005-0000-0000-000038220000}"/>
    <cellStyle name="Separador de milhares 76 2 3 2" xfId="7952" xr:uid="{00000000-0005-0000-0000-000039220000}"/>
    <cellStyle name="Separador de milhares 76 2 4" xfId="6655" xr:uid="{00000000-0005-0000-0000-00003A220000}"/>
    <cellStyle name="Separador de milhares 76 3" xfId="4794" xr:uid="{00000000-0005-0000-0000-00003B220000}"/>
    <cellStyle name="Separador de milhares 76 3 2" xfId="8442" xr:uid="{00000000-0005-0000-0000-00003C220000}"/>
    <cellStyle name="Separador de milhares 76 4" xfId="3881" xr:uid="{00000000-0005-0000-0000-00003D220000}"/>
    <cellStyle name="Separador de milhares 76 4 2" xfId="7951" xr:uid="{00000000-0005-0000-0000-00003E220000}"/>
    <cellStyle name="Separador de milhares 77" xfId="1850" xr:uid="{00000000-0005-0000-0000-00003F220000}"/>
    <cellStyle name="Separador de milhares 77 2" xfId="1851" xr:uid="{00000000-0005-0000-0000-000040220000}"/>
    <cellStyle name="Separador de milhares 77 2 2" xfId="4797" xr:uid="{00000000-0005-0000-0000-000041220000}"/>
    <cellStyle name="Separador de milhares 77 2 2 2" xfId="8445" xr:uid="{00000000-0005-0000-0000-000042220000}"/>
    <cellStyle name="Separador de milhares 77 2 3" xfId="3884" xr:uid="{00000000-0005-0000-0000-000043220000}"/>
    <cellStyle name="Separador de milhares 77 2 3 2" xfId="7954" xr:uid="{00000000-0005-0000-0000-000044220000}"/>
    <cellStyle name="Separador de milhares 77 2 4" xfId="6656" xr:uid="{00000000-0005-0000-0000-000045220000}"/>
    <cellStyle name="Separador de milhares 77 3" xfId="4796" xr:uid="{00000000-0005-0000-0000-000046220000}"/>
    <cellStyle name="Separador de milhares 77 3 2" xfId="8444" xr:uid="{00000000-0005-0000-0000-000047220000}"/>
    <cellStyle name="Separador de milhares 77 4" xfId="3883" xr:uid="{00000000-0005-0000-0000-000048220000}"/>
    <cellStyle name="Separador de milhares 77 4 2" xfId="7953" xr:uid="{00000000-0005-0000-0000-000049220000}"/>
    <cellStyle name="Separador de milhares 78" xfId="1852" xr:uid="{00000000-0005-0000-0000-00004A220000}"/>
    <cellStyle name="Separador de milhares 78 2" xfId="1853" xr:uid="{00000000-0005-0000-0000-00004B220000}"/>
    <cellStyle name="Separador de milhares 78 2 2" xfId="4799" xr:uid="{00000000-0005-0000-0000-00004C220000}"/>
    <cellStyle name="Separador de milhares 78 2 2 2" xfId="8447" xr:uid="{00000000-0005-0000-0000-00004D220000}"/>
    <cellStyle name="Separador de milhares 78 2 3" xfId="3886" xr:uid="{00000000-0005-0000-0000-00004E220000}"/>
    <cellStyle name="Separador de milhares 78 2 3 2" xfId="7956" xr:uid="{00000000-0005-0000-0000-00004F220000}"/>
    <cellStyle name="Separador de milhares 78 2 4" xfId="6657" xr:uid="{00000000-0005-0000-0000-000050220000}"/>
    <cellStyle name="Separador de milhares 78 3" xfId="4798" xr:uid="{00000000-0005-0000-0000-000051220000}"/>
    <cellStyle name="Separador de milhares 78 3 2" xfId="8446" xr:uid="{00000000-0005-0000-0000-000052220000}"/>
    <cellStyle name="Separador de milhares 78 4" xfId="3885" xr:uid="{00000000-0005-0000-0000-000053220000}"/>
    <cellStyle name="Separador de milhares 78 4 2" xfId="7955" xr:uid="{00000000-0005-0000-0000-000054220000}"/>
    <cellStyle name="Separador de milhares 79" xfId="1854" xr:uid="{00000000-0005-0000-0000-000055220000}"/>
    <cellStyle name="Separador de milhares 79 2" xfId="1855" xr:uid="{00000000-0005-0000-0000-000056220000}"/>
    <cellStyle name="Separador de milhares 79 2 2" xfId="4801" xr:uid="{00000000-0005-0000-0000-000057220000}"/>
    <cellStyle name="Separador de milhares 79 2 2 2" xfId="8449" xr:uid="{00000000-0005-0000-0000-000058220000}"/>
    <cellStyle name="Separador de milhares 79 2 3" xfId="3888" xr:uid="{00000000-0005-0000-0000-000059220000}"/>
    <cellStyle name="Separador de milhares 79 2 3 2" xfId="7958" xr:uid="{00000000-0005-0000-0000-00005A220000}"/>
    <cellStyle name="Separador de milhares 79 2 4" xfId="6658" xr:uid="{00000000-0005-0000-0000-00005B220000}"/>
    <cellStyle name="Separador de milhares 79 3" xfId="4800" xr:uid="{00000000-0005-0000-0000-00005C220000}"/>
    <cellStyle name="Separador de milhares 79 3 2" xfId="8448" xr:uid="{00000000-0005-0000-0000-00005D220000}"/>
    <cellStyle name="Separador de milhares 79 4" xfId="3887" xr:uid="{00000000-0005-0000-0000-00005E220000}"/>
    <cellStyle name="Separador de milhares 79 4 2" xfId="7957" xr:uid="{00000000-0005-0000-0000-00005F220000}"/>
    <cellStyle name="Separador de milhares 8" xfId="99" xr:uid="{00000000-0005-0000-0000-000060220000}"/>
    <cellStyle name="Separador de milhares 8 10" xfId="6121" xr:uid="{00000000-0005-0000-0000-000061220000}"/>
    <cellStyle name="Separador de milhares 8 10 2" xfId="9434" xr:uid="{00000000-0005-0000-0000-000062220000}"/>
    <cellStyle name="Separador de milhares 8 11" xfId="6252" xr:uid="{00000000-0005-0000-0000-000063220000}"/>
    <cellStyle name="Separador de milhares 8 2" xfId="1857" xr:uid="{00000000-0005-0000-0000-000064220000}"/>
    <cellStyle name="Separador de milhares 8 2 2" xfId="1858" xr:uid="{00000000-0005-0000-0000-000065220000}"/>
    <cellStyle name="Separador de milhares 8 2 2 2" xfId="2489" xr:uid="{00000000-0005-0000-0000-000066220000}"/>
    <cellStyle name="Separador de milhares 8 2 2 2 2" xfId="3007" xr:uid="{00000000-0005-0000-0000-000067220000}"/>
    <cellStyle name="Separador de milhares 8 2 2 2 2 2" xfId="6123" xr:uid="{00000000-0005-0000-0000-000068220000}"/>
    <cellStyle name="Separador de milhares 8 2 2 2 2 2 2" xfId="9436" xr:uid="{00000000-0005-0000-0000-000069220000}"/>
    <cellStyle name="Separador de milhares 8 2 2 2 2 3" xfId="7420" xr:uid="{00000000-0005-0000-0000-00006A220000}"/>
    <cellStyle name="Separador de milhares 8 2 2 2 3" xfId="6122" xr:uid="{00000000-0005-0000-0000-00006B220000}"/>
    <cellStyle name="Separador de milhares 8 2 2 2 3 2" xfId="9435" xr:uid="{00000000-0005-0000-0000-00006C220000}"/>
    <cellStyle name="Separador de milhares 8 2 2 2 4" xfId="6987" xr:uid="{00000000-0005-0000-0000-00006D220000}"/>
    <cellStyle name="Separador de milhares 8 2 2 3" xfId="2490" xr:uid="{00000000-0005-0000-0000-00006E220000}"/>
    <cellStyle name="Separador de milhares 8 2 2 3 2" xfId="4804" xr:uid="{00000000-0005-0000-0000-00006F220000}"/>
    <cellStyle name="Separador de milhares 8 2 2 3 2 2" xfId="8452" xr:uid="{00000000-0005-0000-0000-000070220000}"/>
    <cellStyle name="Separador de milhares 8 2 2 3 3" xfId="3891" xr:uid="{00000000-0005-0000-0000-000071220000}"/>
    <cellStyle name="Separador de milhares 8 2 2 3 3 2" xfId="7961" xr:uid="{00000000-0005-0000-0000-000072220000}"/>
    <cellStyle name="Separador de milhares 8 2 2 3 4" xfId="6988" xr:uid="{00000000-0005-0000-0000-000073220000}"/>
    <cellStyle name="Separador de milhares 8 2 2 4" xfId="2765" xr:uid="{00000000-0005-0000-0000-000074220000}"/>
    <cellStyle name="Separador de milhares 8 2 2 4 2" xfId="6124" xr:uid="{00000000-0005-0000-0000-000075220000}"/>
    <cellStyle name="Separador de milhares 8 2 2 4 2 2" xfId="9437" xr:uid="{00000000-0005-0000-0000-000076220000}"/>
    <cellStyle name="Separador de milhares 8 2 2 4 3" xfId="7179" xr:uid="{00000000-0005-0000-0000-000077220000}"/>
    <cellStyle name="Separador de milhares 8 2 2 5" xfId="6660" xr:uid="{00000000-0005-0000-0000-000078220000}"/>
    <cellStyle name="Separador de milhares 8 2 3" xfId="2491" xr:uid="{00000000-0005-0000-0000-000079220000}"/>
    <cellStyle name="Separador de milhares 8 2 3 2" xfId="2766" xr:uid="{00000000-0005-0000-0000-00007A220000}"/>
    <cellStyle name="Separador de milhares 8 2 3 2 2" xfId="6126" xr:uid="{00000000-0005-0000-0000-00007B220000}"/>
    <cellStyle name="Separador de milhares 8 2 3 2 2 2" xfId="9439" xr:uid="{00000000-0005-0000-0000-00007C220000}"/>
    <cellStyle name="Separador de milhares 8 2 3 2 3" xfId="7180" xr:uid="{00000000-0005-0000-0000-00007D220000}"/>
    <cellStyle name="Separador de milhares 8 2 3 3" xfId="6125" xr:uid="{00000000-0005-0000-0000-00007E220000}"/>
    <cellStyle name="Separador de milhares 8 2 3 3 2" xfId="9438" xr:uid="{00000000-0005-0000-0000-00007F220000}"/>
    <cellStyle name="Separador de milhares 8 2 3 4" xfId="6989" xr:uid="{00000000-0005-0000-0000-000080220000}"/>
    <cellStyle name="Separador de milhares 8 2 4" xfId="2492" xr:uid="{00000000-0005-0000-0000-000081220000}"/>
    <cellStyle name="Separador de milhares 8 2 4 2" xfId="2821" xr:uid="{00000000-0005-0000-0000-000082220000}"/>
    <cellStyle name="Separador de milhares 8 2 4 2 2" xfId="6128" xr:uid="{00000000-0005-0000-0000-000083220000}"/>
    <cellStyle name="Separador de milhares 8 2 4 2 2 2" xfId="9441" xr:uid="{00000000-0005-0000-0000-000084220000}"/>
    <cellStyle name="Separador de milhares 8 2 4 2 3" xfId="7234" xr:uid="{00000000-0005-0000-0000-000085220000}"/>
    <cellStyle name="Separador de milhares 8 2 4 3" xfId="6127" xr:uid="{00000000-0005-0000-0000-000086220000}"/>
    <cellStyle name="Separador de milhares 8 2 4 3 2" xfId="9440" xr:uid="{00000000-0005-0000-0000-000087220000}"/>
    <cellStyle name="Separador de milhares 8 2 4 4" xfId="6990" xr:uid="{00000000-0005-0000-0000-000088220000}"/>
    <cellStyle name="Separador de milhares 8 2 5" xfId="2493" xr:uid="{00000000-0005-0000-0000-000089220000}"/>
    <cellStyle name="Separador de milhares 8 2 5 2" xfId="2871" xr:uid="{00000000-0005-0000-0000-00008A220000}"/>
    <cellStyle name="Separador de milhares 8 2 5 2 2" xfId="6130" xr:uid="{00000000-0005-0000-0000-00008B220000}"/>
    <cellStyle name="Separador de milhares 8 2 5 2 2 2" xfId="9443" xr:uid="{00000000-0005-0000-0000-00008C220000}"/>
    <cellStyle name="Separador de milhares 8 2 5 2 3" xfId="7284" xr:uid="{00000000-0005-0000-0000-00008D220000}"/>
    <cellStyle name="Separador de milhares 8 2 5 3" xfId="6129" xr:uid="{00000000-0005-0000-0000-00008E220000}"/>
    <cellStyle name="Separador de milhares 8 2 5 3 2" xfId="9442" xr:uid="{00000000-0005-0000-0000-00008F220000}"/>
    <cellStyle name="Separador de milhares 8 2 5 4" xfId="6991" xr:uid="{00000000-0005-0000-0000-000090220000}"/>
    <cellStyle name="Separador de milhares 8 2 6" xfId="2494" xr:uid="{00000000-0005-0000-0000-000091220000}"/>
    <cellStyle name="Separador de milhares 8 2 6 2" xfId="2949" xr:uid="{00000000-0005-0000-0000-000092220000}"/>
    <cellStyle name="Separador de milhares 8 2 6 2 2" xfId="6132" xr:uid="{00000000-0005-0000-0000-000093220000}"/>
    <cellStyle name="Separador de milhares 8 2 6 2 2 2" xfId="9445" xr:uid="{00000000-0005-0000-0000-000094220000}"/>
    <cellStyle name="Separador de milhares 8 2 6 2 3" xfId="7362" xr:uid="{00000000-0005-0000-0000-000095220000}"/>
    <cellStyle name="Separador de milhares 8 2 6 3" xfId="6131" xr:uid="{00000000-0005-0000-0000-000096220000}"/>
    <cellStyle name="Separador de milhares 8 2 6 3 2" xfId="9444" xr:uid="{00000000-0005-0000-0000-000097220000}"/>
    <cellStyle name="Separador de milhares 8 2 6 4" xfId="6992" xr:uid="{00000000-0005-0000-0000-000098220000}"/>
    <cellStyle name="Separador de milhares 8 2 7" xfId="2495" xr:uid="{00000000-0005-0000-0000-000099220000}"/>
    <cellStyle name="Separador de milhares 8 2 7 2" xfId="4803" xr:uid="{00000000-0005-0000-0000-00009A220000}"/>
    <cellStyle name="Separador de milhares 8 2 7 2 2" xfId="8451" xr:uid="{00000000-0005-0000-0000-00009B220000}"/>
    <cellStyle name="Separador de milhares 8 2 7 3" xfId="3890" xr:uid="{00000000-0005-0000-0000-00009C220000}"/>
    <cellStyle name="Separador de milhares 8 2 7 3 2" xfId="7960" xr:uid="{00000000-0005-0000-0000-00009D220000}"/>
    <cellStyle name="Separador de milhares 8 2 7 4" xfId="6993" xr:uid="{00000000-0005-0000-0000-00009E220000}"/>
    <cellStyle name="Separador de milhares 8 2 8" xfId="2638" xr:uid="{00000000-0005-0000-0000-00009F220000}"/>
    <cellStyle name="Separador de milhares 8 2 8 2" xfId="6133" xr:uid="{00000000-0005-0000-0000-0000A0220000}"/>
    <cellStyle name="Separador de milhares 8 2 8 2 2" xfId="9446" xr:uid="{00000000-0005-0000-0000-0000A1220000}"/>
    <cellStyle name="Separador de milhares 8 2 8 3" xfId="7054" xr:uid="{00000000-0005-0000-0000-0000A2220000}"/>
    <cellStyle name="Separador de milhares 8 3" xfId="1859" xr:uid="{00000000-0005-0000-0000-0000A3220000}"/>
    <cellStyle name="Separador de milhares 8 3 2" xfId="2496" xr:uid="{00000000-0005-0000-0000-0000A4220000}"/>
    <cellStyle name="Separador de milhares 8 3 2 2" xfId="2767" xr:uid="{00000000-0005-0000-0000-0000A5220000}"/>
    <cellStyle name="Separador de milhares 8 3 2 2 2" xfId="6135" xr:uid="{00000000-0005-0000-0000-0000A6220000}"/>
    <cellStyle name="Separador de milhares 8 3 2 2 2 2" xfId="9448" xr:uid="{00000000-0005-0000-0000-0000A7220000}"/>
    <cellStyle name="Separador de milhares 8 3 2 2 3" xfId="7181" xr:uid="{00000000-0005-0000-0000-0000A8220000}"/>
    <cellStyle name="Separador de milhares 8 3 2 3" xfId="6134" xr:uid="{00000000-0005-0000-0000-0000A9220000}"/>
    <cellStyle name="Separador de milhares 8 3 2 3 2" xfId="9447" xr:uid="{00000000-0005-0000-0000-0000AA220000}"/>
    <cellStyle name="Separador de milhares 8 3 2 4" xfId="6994" xr:uid="{00000000-0005-0000-0000-0000AB220000}"/>
    <cellStyle name="Separador de milhares 8 3 3" xfId="2497" xr:uid="{00000000-0005-0000-0000-0000AC220000}"/>
    <cellStyle name="Separador de milhares 8 3 3 2" xfId="2957" xr:uid="{00000000-0005-0000-0000-0000AD220000}"/>
    <cellStyle name="Separador de milhares 8 3 3 2 2" xfId="6137" xr:uid="{00000000-0005-0000-0000-0000AE220000}"/>
    <cellStyle name="Separador de milhares 8 3 3 2 2 2" xfId="9450" xr:uid="{00000000-0005-0000-0000-0000AF220000}"/>
    <cellStyle name="Separador de milhares 8 3 3 2 3" xfId="7370" xr:uid="{00000000-0005-0000-0000-0000B0220000}"/>
    <cellStyle name="Separador de milhares 8 3 3 3" xfId="6136" xr:uid="{00000000-0005-0000-0000-0000B1220000}"/>
    <cellStyle name="Separador de milhares 8 3 3 3 2" xfId="9449" xr:uid="{00000000-0005-0000-0000-0000B2220000}"/>
    <cellStyle name="Separador de milhares 8 3 3 4" xfId="6995" xr:uid="{00000000-0005-0000-0000-0000B3220000}"/>
    <cellStyle name="Separador de milhares 8 3 4" xfId="2498" xr:uid="{00000000-0005-0000-0000-0000B4220000}"/>
    <cellStyle name="Separador de milhares 8 3 4 2" xfId="4805" xr:uid="{00000000-0005-0000-0000-0000B5220000}"/>
    <cellStyle name="Separador de milhares 8 3 4 2 2" xfId="8453" xr:uid="{00000000-0005-0000-0000-0000B6220000}"/>
    <cellStyle name="Separador de milhares 8 3 4 3" xfId="3892" xr:uid="{00000000-0005-0000-0000-0000B7220000}"/>
    <cellStyle name="Separador de milhares 8 3 4 3 2" xfId="7962" xr:uid="{00000000-0005-0000-0000-0000B8220000}"/>
    <cellStyle name="Separador de milhares 8 3 4 4" xfId="6996" xr:uid="{00000000-0005-0000-0000-0000B9220000}"/>
    <cellStyle name="Separador de milhares 8 3 5" xfId="2647" xr:uid="{00000000-0005-0000-0000-0000BA220000}"/>
    <cellStyle name="Separador de milhares 8 3 5 2" xfId="6138" xr:uid="{00000000-0005-0000-0000-0000BB220000}"/>
    <cellStyle name="Separador de milhares 8 3 5 2 2" xfId="9451" xr:uid="{00000000-0005-0000-0000-0000BC220000}"/>
    <cellStyle name="Separador de milhares 8 3 5 3" xfId="7062" xr:uid="{00000000-0005-0000-0000-0000BD220000}"/>
    <cellStyle name="Separador de milhares 8 3 6" xfId="6661" xr:uid="{00000000-0005-0000-0000-0000BE220000}"/>
    <cellStyle name="Separador de milhares 8 4" xfId="1856" xr:uid="{00000000-0005-0000-0000-0000BF220000}"/>
    <cellStyle name="Separador de milhares 8 4 2" xfId="2499" xr:uid="{00000000-0005-0000-0000-0000C0220000}"/>
    <cellStyle name="Separador de milhares 8 4 2 2" xfId="4802" xr:uid="{00000000-0005-0000-0000-0000C1220000}"/>
    <cellStyle name="Separador de milhares 8 4 2 2 2" xfId="8450" xr:uid="{00000000-0005-0000-0000-0000C2220000}"/>
    <cellStyle name="Separador de milhares 8 4 2 3" xfId="3889" xr:uid="{00000000-0005-0000-0000-0000C3220000}"/>
    <cellStyle name="Separador de milhares 8 4 2 3 2" xfId="7959" xr:uid="{00000000-0005-0000-0000-0000C4220000}"/>
    <cellStyle name="Separador de milhares 8 4 2 4" xfId="6997" xr:uid="{00000000-0005-0000-0000-0000C5220000}"/>
    <cellStyle name="Separador de milhares 8 4 3" xfId="2768" xr:uid="{00000000-0005-0000-0000-0000C6220000}"/>
    <cellStyle name="Separador de milhares 8 4 3 2" xfId="6139" xr:uid="{00000000-0005-0000-0000-0000C7220000}"/>
    <cellStyle name="Separador de milhares 8 4 3 2 2" xfId="9452" xr:uid="{00000000-0005-0000-0000-0000C8220000}"/>
    <cellStyle name="Separador de milhares 8 4 3 3" xfId="7182" xr:uid="{00000000-0005-0000-0000-0000C9220000}"/>
    <cellStyle name="Separador de milhares 8 4 4" xfId="6659" xr:uid="{00000000-0005-0000-0000-0000CA220000}"/>
    <cellStyle name="Separador de milhares 8 5" xfId="2500" xr:uid="{00000000-0005-0000-0000-0000CB220000}"/>
    <cellStyle name="Separador de milhares 8 5 2" xfId="2769" xr:uid="{00000000-0005-0000-0000-0000CC220000}"/>
    <cellStyle name="Separador de milhares 8 5 2 2" xfId="6141" xr:uid="{00000000-0005-0000-0000-0000CD220000}"/>
    <cellStyle name="Separador de milhares 8 5 2 2 2" xfId="9454" xr:uid="{00000000-0005-0000-0000-0000CE220000}"/>
    <cellStyle name="Separador de milhares 8 5 2 3" xfId="7183" xr:uid="{00000000-0005-0000-0000-0000CF220000}"/>
    <cellStyle name="Separador de milhares 8 5 3" xfId="6140" xr:uid="{00000000-0005-0000-0000-0000D0220000}"/>
    <cellStyle name="Separador de milhares 8 5 3 2" xfId="9453" xr:uid="{00000000-0005-0000-0000-0000D1220000}"/>
    <cellStyle name="Separador de milhares 8 5 4" xfId="6998" xr:uid="{00000000-0005-0000-0000-0000D2220000}"/>
    <cellStyle name="Separador de milhares 8 6" xfId="2501" xr:uid="{00000000-0005-0000-0000-0000D3220000}"/>
    <cellStyle name="Separador de milhares 8 6 2" xfId="2785" xr:uid="{00000000-0005-0000-0000-0000D4220000}"/>
    <cellStyle name="Separador de milhares 8 6 2 2" xfId="6143" xr:uid="{00000000-0005-0000-0000-0000D5220000}"/>
    <cellStyle name="Separador de milhares 8 6 2 2 2" xfId="9456" xr:uid="{00000000-0005-0000-0000-0000D6220000}"/>
    <cellStyle name="Separador de milhares 8 6 2 3" xfId="7198" xr:uid="{00000000-0005-0000-0000-0000D7220000}"/>
    <cellStyle name="Separador de milhares 8 6 3" xfId="6142" xr:uid="{00000000-0005-0000-0000-0000D8220000}"/>
    <cellStyle name="Separador de milhares 8 6 3 2" xfId="9455" xr:uid="{00000000-0005-0000-0000-0000D9220000}"/>
    <cellStyle name="Separador de milhares 8 6 4" xfId="6999" xr:uid="{00000000-0005-0000-0000-0000DA220000}"/>
    <cellStyle name="Separador de milhares 8 7" xfId="2502" xr:uid="{00000000-0005-0000-0000-0000DB220000}"/>
    <cellStyle name="Separador de milhares 8 7 2" xfId="2835" xr:uid="{00000000-0005-0000-0000-0000DC220000}"/>
    <cellStyle name="Separador de milhares 8 7 2 2" xfId="6145" xr:uid="{00000000-0005-0000-0000-0000DD220000}"/>
    <cellStyle name="Separador de milhares 8 7 2 2 2" xfId="9458" xr:uid="{00000000-0005-0000-0000-0000DE220000}"/>
    <cellStyle name="Separador de milhares 8 7 2 3" xfId="7248" xr:uid="{00000000-0005-0000-0000-0000DF220000}"/>
    <cellStyle name="Separador de milhares 8 7 3" xfId="6144" xr:uid="{00000000-0005-0000-0000-0000E0220000}"/>
    <cellStyle name="Separador de milhares 8 7 3 2" xfId="9457" xr:uid="{00000000-0005-0000-0000-0000E1220000}"/>
    <cellStyle name="Separador de milhares 8 7 4" xfId="7000" xr:uid="{00000000-0005-0000-0000-0000E2220000}"/>
    <cellStyle name="Separador de milhares 8 8" xfId="2503" xr:uid="{00000000-0005-0000-0000-0000E3220000}"/>
    <cellStyle name="Separador de milhares 8 8 2" xfId="2895" xr:uid="{00000000-0005-0000-0000-0000E4220000}"/>
    <cellStyle name="Separador de milhares 8 8 2 2" xfId="6147" xr:uid="{00000000-0005-0000-0000-0000E5220000}"/>
    <cellStyle name="Separador de milhares 8 8 2 2 2" xfId="9460" xr:uid="{00000000-0005-0000-0000-0000E6220000}"/>
    <cellStyle name="Separador de milhares 8 8 2 3" xfId="7308" xr:uid="{00000000-0005-0000-0000-0000E7220000}"/>
    <cellStyle name="Separador de milhares 8 8 3" xfId="6146" xr:uid="{00000000-0005-0000-0000-0000E8220000}"/>
    <cellStyle name="Separador de milhares 8 8 3 2" xfId="9459" xr:uid="{00000000-0005-0000-0000-0000E9220000}"/>
    <cellStyle name="Separador de milhares 8 8 4" xfId="7001" xr:uid="{00000000-0005-0000-0000-0000EA220000}"/>
    <cellStyle name="Separador de milhares 8 9" xfId="2597" xr:uid="{00000000-0005-0000-0000-0000EB220000}"/>
    <cellStyle name="Separador de milhares 8 9 2" xfId="6148" xr:uid="{00000000-0005-0000-0000-0000EC220000}"/>
    <cellStyle name="Separador de milhares 8 9 2 2" xfId="9461" xr:uid="{00000000-0005-0000-0000-0000ED220000}"/>
    <cellStyle name="Separador de milhares 8 9 3" xfId="7014" xr:uid="{00000000-0005-0000-0000-0000EE220000}"/>
    <cellStyle name="Separador de milhares 80" xfId="1860" xr:uid="{00000000-0005-0000-0000-0000EF220000}"/>
    <cellStyle name="Separador de milhares 80 2" xfId="1861" xr:uid="{00000000-0005-0000-0000-0000F0220000}"/>
    <cellStyle name="Separador de milhares 80 2 2" xfId="4807" xr:uid="{00000000-0005-0000-0000-0000F1220000}"/>
    <cellStyle name="Separador de milhares 80 2 2 2" xfId="8455" xr:uid="{00000000-0005-0000-0000-0000F2220000}"/>
    <cellStyle name="Separador de milhares 80 2 3" xfId="3894" xr:uid="{00000000-0005-0000-0000-0000F3220000}"/>
    <cellStyle name="Separador de milhares 80 2 3 2" xfId="7964" xr:uid="{00000000-0005-0000-0000-0000F4220000}"/>
    <cellStyle name="Separador de milhares 80 2 4" xfId="6662" xr:uid="{00000000-0005-0000-0000-0000F5220000}"/>
    <cellStyle name="Separador de milhares 80 3" xfId="4806" xr:uid="{00000000-0005-0000-0000-0000F6220000}"/>
    <cellStyle name="Separador de milhares 80 3 2" xfId="8454" xr:uid="{00000000-0005-0000-0000-0000F7220000}"/>
    <cellStyle name="Separador de milhares 80 4" xfId="3893" xr:uid="{00000000-0005-0000-0000-0000F8220000}"/>
    <cellStyle name="Separador de milhares 80 4 2" xfId="7963" xr:uid="{00000000-0005-0000-0000-0000F9220000}"/>
    <cellStyle name="Separador de milhares 81" xfId="1862" xr:uid="{00000000-0005-0000-0000-0000FA220000}"/>
    <cellStyle name="Separador de milhares 81 2" xfId="1863" xr:uid="{00000000-0005-0000-0000-0000FB220000}"/>
    <cellStyle name="Separador de milhares 81 2 2" xfId="4809" xr:uid="{00000000-0005-0000-0000-0000FC220000}"/>
    <cellStyle name="Separador de milhares 81 2 2 2" xfId="8457" xr:uid="{00000000-0005-0000-0000-0000FD220000}"/>
    <cellStyle name="Separador de milhares 81 2 3" xfId="3896" xr:uid="{00000000-0005-0000-0000-0000FE220000}"/>
    <cellStyle name="Separador de milhares 81 2 3 2" xfId="7966" xr:uid="{00000000-0005-0000-0000-0000FF220000}"/>
    <cellStyle name="Separador de milhares 81 2 4" xfId="6663" xr:uid="{00000000-0005-0000-0000-000000230000}"/>
    <cellStyle name="Separador de milhares 81 3" xfId="4808" xr:uid="{00000000-0005-0000-0000-000001230000}"/>
    <cellStyle name="Separador de milhares 81 3 2" xfId="8456" xr:uid="{00000000-0005-0000-0000-000002230000}"/>
    <cellStyle name="Separador de milhares 81 4" xfId="3895" xr:uid="{00000000-0005-0000-0000-000003230000}"/>
    <cellStyle name="Separador de milhares 81 4 2" xfId="7965" xr:uid="{00000000-0005-0000-0000-000004230000}"/>
    <cellStyle name="Separador de milhares 82" xfId="1864" xr:uid="{00000000-0005-0000-0000-000005230000}"/>
    <cellStyle name="Separador de milhares 82 2" xfId="1865" xr:uid="{00000000-0005-0000-0000-000006230000}"/>
    <cellStyle name="Separador de milhares 82 2 2" xfId="4811" xr:uid="{00000000-0005-0000-0000-000007230000}"/>
    <cellStyle name="Separador de milhares 82 2 2 2" xfId="8459" xr:uid="{00000000-0005-0000-0000-000008230000}"/>
    <cellStyle name="Separador de milhares 82 2 3" xfId="3898" xr:uid="{00000000-0005-0000-0000-000009230000}"/>
    <cellStyle name="Separador de milhares 82 2 3 2" xfId="7968" xr:uid="{00000000-0005-0000-0000-00000A230000}"/>
    <cellStyle name="Separador de milhares 82 2 4" xfId="6664" xr:uid="{00000000-0005-0000-0000-00000B230000}"/>
    <cellStyle name="Separador de milhares 82 3" xfId="4810" xr:uid="{00000000-0005-0000-0000-00000C230000}"/>
    <cellStyle name="Separador de milhares 82 3 2" xfId="8458" xr:uid="{00000000-0005-0000-0000-00000D230000}"/>
    <cellStyle name="Separador de milhares 82 4" xfId="3897" xr:uid="{00000000-0005-0000-0000-00000E230000}"/>
    <cellStyle name="Separador de milhares 82 4 2" xfId="7967" xr:uid="{00000000-0005-0000-0000-00000F230000}"/>
    <cellStyle name="Separador de milhares 83" xfId="1866" xr:uid="{00000000-0005-0000-0000-000010230000}"/>
    <cellStyle name="Separador de milhares 83 2" xfId="1867" xr:uid="{00000000-0005-0000-0000-000011230000}"/>
    <cellStyle name="Separador de milhares 83 2 2" xfId="4813" xr:uid="{00000000-0005-0000-0000-000012230000}"/>
    <cellStyle name="Separador de milhares 83 2 2 2" xfId="8461" xr:uid="{00000000-0005-0000-0000-000013230000}"/>
    <cellStyle name="Separador de milhares 83 2 3" xfId="3900" xr:uid="{00000000-0005-0000-0000-000014230000}"/>
    <cellStyle name="Separador de milhares 83 2 3 2" xfId="7970" xr:uid="{00000000-0005-0000-0000-000015230000}"/>
    <cellStyle name="Separador de milhares 83 2 4" xfId="6665" xr:uid="{00000000-0005-0000-0000-000016230000}"/>
    <cellStyle name="Separador de milhares 83 3" xfId="4812" xr:uid="{00000000-0005-0000-0000-000017230000}"/>
    <cellStyle name="Separador de milhares 83 3 2" xfId="8460" xr:uid="{00000000-0005-0000-0000-000018230000}"/>
    <cellStyle name="Separador de milhares 83 4" xfId="3899" xr:uid="{00000000-0005-0000-0000-000019230000}"/>
    <cellStyle name="Separador de milhares 83 4 2" xfId="7969" xr:uid="{00000000-0005-0000-0000-00001A230000}"/>
    <cellStyle name="Separador de milhares 84" xfId="1868" xr:uid="{00000000-0005-0000-0000-00001B230000}"/>
    <cellStyle name="Separador de milhares 84 2" xfId="1869" xr:uid="{00000000-0005-0000-0000-00001C230000}"/>
    <cellStyle name="Separador de milhares 84 2 2" xfId="4815" xr:uid="{00000000-0005-0000-0000-00001D230000}"/>
    <cellStyle name="Separador de milhares 84 2 2 2" xfId="8463" xr:uid="{00000000-0005-0000-0000-00001E230000}"/>
    <cellStyle name="Separador de milhares 84 2 3" xfId="3902" xr:uid="{00000000-0005-0000-0000-00001F230000}"/>
    <cellStyle name="Separador de milhares 84 2 3 2" xfId="7972" xr:uid="{00000000-0005-0000-0000-000020230000}"/>
    <cellStyle name="Separador de milhares 84 2 4" xfId="6666" xr:uid="{00000000-0005-0000-0000-000021230000}"/>
    <cellStyle name="Separador de milhares 84 3" xfId="4814" xr:uid="{00000000-0005-0000-0000-000022230000}"/>
    <cellStyle name="Separador de milhares 84 3 2" xfId="8462" xr:uid="{00000000-0005-0000-0000-000023230000}"/>
    <cellStyle name="Separador de milhares 84 4" xfId="3901" xr:uid="{00000000-0005-0000-0000-000024230000}"/>
    <cellStyle name="Separador de milhares 84 4 2" xfId="7971" xr:uid="{00000000-0005-0000-0000-000025230000}"/>
    <cellStyle name="Separador de milhares 85" xfId="1870" xr:uid="{00000000-0005-0000-0000-000026230000}"/>
    <cellStyle name="Separador de milhares 85 2" xfId="1871" xr:uid="{00000000-0005-0000-0000-000027230000}"/>
    <cellStyle name="Separador de milhares 85 2 2" xfId="4817" xr:uid="{00000000-0005-0000-0000-000028230000}"/>
    <cellStyle name="Separador de milhares 85 2 2 2" xfId="8465" xr:uid="{00000000-0005-0000-0000-000029230000}"/>
    <cellStyle name="Separador de milhares 85 2 3" xfId="3904" xr:uid="{00000000-0005-0000-0000-00002A230000}"/>
    <cellStyle name="Separador de milhares 85 2 3 2" xfId="7974" xr:uid="{00000000-0005-0000-0000-00002B230000}"/>
    <cellStyle name="Separador de milhares 85 2 4" xfId="6667" xr:uid="{00000000-0005-0000-0000-00002C230000}"/>
    <cellStyle name="Separador de milhares 85 3" xfId="4816" xr:uid="{00000000-0005-0000-0000-00002D230000}"/>
    <cellStyle name="Separador de milhares 85 3 2" xfId="8464" xr:uid="{00000000-0005-0000-0000-00002E230000}"/>
    <cellStyle name="Separador de milhares 85 4" xfId="3903" xr:uid="{00000000-0005-0000-0000-00002F230000}"/>
    <cellStyle name="Separador de milhares 85 4 2" xfId="7973" xr:uid="{00000000-0005-0000-0000-000030230000}"/>
    <cellStyle name="Separador de milhares 86" xfId="1872" xr:uid="{00000000-0005-0000-0000-000031230000}"/>
    <cellStyle name="Separador de milhares 86 2" xfId="1873" xr:uid="{00000000-0005-0000-0000-000032230000}"/>
    <cellStyle name="Separador de milhares 86 2 2" xfId="4819" xr:uid="{00000000-0005-0000-0000-000033230000}"/>
    <cellStyle name="Separador de milhares 86 2 2 2" xfId="8467" xr:uid="{00000000-0005-0000-0000-000034230000}"/>
    <cellStyle name="Separador de milhares 86 2 3" xfId="3906" xr:uid="{00000000-0005-0000-0000-000035230000}"/>
    <cellStyle name="Separador de milhares 86 2 3 2" xfId="7976" xr:uid="{00000000-0005-0000-0000-000036230000}"/>
    <cellStyle name="Separador de milhares 86 2 4" xfId="6668" xr:uid="{00000000-0005-0000-0000-000037230000}"/>
    <cellStyle name="Separador de milhares 86 3" xfId="4818" xr:uid="{00000000-0005-0000-0000-000038230000}"/>
    <cellStyle name="Separador de milhares 86 3 2" xfId="8466" xr:uid="{00000000-0005-0000-0000-000039230000}"/>
    <cellStyle name="Separador de milhares 86 4" xfId="3905" xr:uid="{00000000-0005-0000-0000-00003A230000}"/>
    <cellStyle name="Separador de milhares 86 4 2" xfId="7975" xr:uid="{00000000-0005-0000-0000-00003B230000}"/>
    <cellStyle name="Separador de milhares 87" xfId="1874" xr:uid="{00000000-0005-0000-0000-00003C230000}"/>
    <cellStyle name="Separador de milhares 87 2" xfId="1875" xr:uid="{00000000-0005-0000-0000-00003D230000}"/>
    <cellStyle name="Separador de milhares 87 2 2" xfId="4821" xr:uid="{00000000-0005-0000-0000-00003E230000}"/>
    <cellStyle name="Separador de milhares 87 2 2 2" xfId="8469" xr:uid="{00000000-0005-0000-0000-00003F230000}"/>
    <cellStyle name="Separador de milhares 87 2 3" xfId="3908" xr:uid="{00000000-0005-0000-0000-000040230000}"/>
    <cellStyle name="Separador de milhares 87 2 3 2" xfId="7978" xr:uid="{00000000-0005-0000-0000-000041230000}"/>
    <cellStyle name="Separador de milhares 87 2 4" xfId="6669" xr:uid="{00000000-0005-0000-0000-000042230000}"/>
    <cellStyle name="Separador de milhares 87 3" xfId="4820" xr:uid="{00000000-0005-0000-0000-000043230000}"/>
    <cellStyle name="Separador de milhares 87 3 2" xfId="8468" xr:uid="{00000000-0005-0000-0000-000044230000}"/>
    <cellStyle name="Separador de milhares 87 4" xfId="3907" xr:uid="{00000000-0005-0000-0000-000045230000}"/>
    <cellStyle name="Separador de milhares 87 4 2" xfId="7977" xr:uid="{00000000-0005-0000-0000-000046230000}"/>
    <cellStyle name="Separador de milhares 88" xfId="1876" xr:uid="{00000000-0005-0000-0000-000047230000}"/>
    <cellStyle name="Separador de milhares 88 2" xfId="1877" xr:uid="{00000000-0005-0000-0000-000048230000}"/>
    <cellStyle name="Separador de milhares 88 2 2" xfId="4823" xr:uid="{00000000-0005-0000-0000-000049230000}"/>
    <cellStyle name="Separador de milhares 88 2 2 2" xfId="8471" xr:uid="{00000000-0005-0000-0000-00004A230000}"/>
    <cellStyle name="Separador de milhares 88 2 3" xfId="3910" xr:uid="{00000000-0005-0000-0000-00004B230000}"/>
    <cellStyle name="Separador de milhares 88 2 3 2" xfId="7980" xr:uid="{00000000-0005-0000-0000-00004C230000}"/>
    <cellStyle name="Separador de milhares 88 2 4" xfId="6670" xr:uid="{00000000-0005-0000-0000-00004D230000}"/>
    <cellStyle name="Separador de milhares 88 3" xfId="4822" xr:uid="{00000000-0005-0000-0000-00004E230000}"/>
    <cellStyle name="Separador de milhares 88 3 2" xfId="8470" xr:uid="{00000000-0005-0000-0000-00004F230000}"/>
    <cellStyle name="Separador de milhares 88 4" xfId="3909" xr:uid="{00000000-0005-0000-0000-000050230000}"/>
    <cellStyle name="Separador de milhares 88 4 2" xfId="7979" xr:uid="{00000000-0005-0000-0000-000051230000}"/>
    <cellStyle name="Separador de milhares 89" xfId="1878" xr:uid="{00000000-0005-0000-0000-000052230000}"/>
    <cellStyle name="Separador de milhares 89 2" xfId="1879" xr:uid="{00000000-0005-0000-0000-000053230000}"/>
    <cellStyle name="Separador de milhares 89 2 2" xfId="4825" xr:uid="{00000000-0005-0000-0000-000054230000}"/>
    <cellStyle name="Separador de milhares 89 2 2 2" xfId="8473" xr:uid="{00000000-0005-0000-0000-000055230000}"/>
    <cellStyle name="Separador de milhares 89 2 3" xfId="3912" xr:uid="{00000000-0005-0000-0000-000056230000}"/>
    <cellStyle name="Separador de milhares 89 2 3 2" xfId="7982" xr:uid="{00000000-0005-0000-0000-000057230000}"/>
    <cellStyle name="Separador de milhares 89 2 4" xfId="6671" xr:uid="{00000000-0005-0000-0000-000058230000}"/>
    <cellStyle name="Separador de milhares 89 3" xfId="4824" xr:uid="{00000000-0005-0000-0000-000059230000}"/>
    <cellStyle name="Separador de milhares 89 3 2" xfId="8472" xr:uid="{00000000-0005-0000-0000-00005A230000}"/>
    <cellStyle name="Separador de milhares 89 4" xfId="3911" xr:uid="{00000000-0005-0000-0000-00005B230000}"/>
    <cellStyle name="Separador de milhares 89 4 2" xfId="7981" xr:uid="{00000000-0005-0000-0000-00005C230000}"/>
    <cellStyle name="Separador de milhares 9" xfId="54" xr:uid="{00000000-0005-0000-0000-00005D230000}"/>
    <cellStyle name="Separador de milhares 9 2" xfId="1880" xr:uid="{00000000-0005-0000-0000-00005E230000}"/>
    <cellStyle name="Separador de milhares 9 2 2" xfId="1881" xr:uid="{00000000-0005-0000-0000-00005F230000}"/>
    <cellStyle name="Separador de milhares 9 2 2 2" xfId="4827" xr:uid="{00000000-0005-0000-0000-000060230000}"/>
    <cellStyle name="Separador de milhares 9 2 2 2 2" xfId="8475" xr:uid="{00000000-0005-0000-0000-000061230000}"/>
    <cellStyle name="Separador de milhares 9 2 2 3" xfId="3914" xr:uid="{00000000-0005-0000-0000-000062230000}"/>
    <cellStyle name="Separador de milhares 9 2 2 3 2" xfId="7984" xr:uid="{00000000-0005-0000-0000-000063230000}"/>
    <cellStyle name="Separador de milhares 9 2 2 4" xfId="6672" xr:uid="{00000000-0005-0000-0000-000064230000}"/>
    <cellStyle name="Separador de milhares 9 2 3" xfId="4826" xr:uid="{00000000-0005-0000-0000-000065230000}"/>
    <cellStyle name="Separador de milhares 9 2 3 2" xfId="8474" xr:uid="{00000000-0005-0000-0000-000066230000}"/>
    <cellStyle name="Separador de milhares 9 2 4" xfId="3913" xr:uid="{00000000-0005-0000-0000-000067230000}"/>
    <cellStyle name="Separador de milhares 9 2 4 2" xfId="7983" xr:uid="{00000000-0005-0000-0000-000068230000}"/>
    <cellStyle name="Separador de milhares 9 3" xfId="1882" xr:uid="{00000000-0005-0000-0000-000069230000}"/>
    <cellStyle name="Separador de milhares 9 3 2" xfId="4828" xr:uid="{00000000-0005-0000-0000-00006A230000}"/>
    <cellStyle name="Separador de milhares 9 3 2 2" xfId="8476" xr:uid="{00000000-0005-0000-0000-00006B230000}"/>
    <cellStyle name="Separador de milhares 9 3 3" xfId="3915" xr:uid="{00000000-0005-0000-0000-00006C230000}"/>
    <cellStyle name="Separador de milhares 9 3 3 2" xfId="7985" xr:uid="{00000000-0005-0000-0000-00006D230000}"/>
    <cellStyle name="Separador de milhares 9 3 4" xfId="6673" xr:uid="{00000000-0005-0000-0000-00006E230000}"/>
    <cellStyle name="Separador de milhares 9 4" xfId="3114" xr:uid="{00000000-0005-0000-0000-00006F230000}"/>
    <cellStyle name="Separador de milhares 9 4 2" xfId="7515" xr:uid="{00000000-0005-0000-0000-000070230000}"/>
    <cellStyle name="Separador de milhares 90" xfId="1883" xr:uid="{00000000-0005-0000-0000-000071230000}"/>
    <cellStyle name="Separador de milhares 90 2" xfId="1884" xr:uid="{00000000-0005-0000-0000-000072230000}"/>
    <cellStyle name="Separador de milhares 90 2 2" xfId="4830" xr:uid="{00000000-0005-0000-0000-000073230000}"/>
    <cellStyle name="Separador de milhares 90 2 2 2" xfId="8478" xr:uid="{00000000-0005-0000-0000-000074230000}"/>
    <cellStyle name="Separador de milhares 90 2 3" xfId="3917" xr:uid="{00000000-0005-0000-0000-000075230000}"/>
    <cellStyle name="Separador de milhares 90 2 3 2" xfId="7987" xr:uid="{00000000-0005-0000-0000-000076230000}"/>
    <cellStyle name="Separador de milhares 90 2 4" xfId="6674" xr:uid="{00000000-0005-0000-0000-000077230000}"/>
    <cellStyle name="Separador de milhares 90 3" xfId="4829" xr:uid="{00000000-0005-0000-0000-000078230000}"/>
    <cellStyle name="Separador de milhares 90 3 2" xfId="8477" xr:uid="{00000000-0005-0000-0000-000079230000}"/>
    <cellStyle name="Separador de milhares 90 4" xfId="3916" xr:uid="{00000000-0005-0000-0000-00007A230000}"/>
    <cellStyle name="Separador de milhares 90 4 2" xfId="7986" xr:uid="{00000000-0005-0000-0000-00007B230000}"/>
    <cellStyle name="Separador de milhares 91" xfId="1885" xr:uid="{00000000-0005-0000-0000-00007C230000}"/>
    <cellStyle name="Separador de milhares 91 2" xfId="1886" xr:uid="{00000000-0005-0000-0000-00007D230000}"/>
    <cellStyle name="Separador de milhares 91 2 2" xfId="4832" xr:uid="{00000000-0005-0000-0000-00007E230000}"/>
    <cellStyle name="Separador de milhares 91 2 2 2" xfId="8480" xr:uid="{00000000-0005-0000-0000-00007F230000}"/>
    <cellStyle name="Separador de milhares 91 2 3" xfId="3919" xr:uid="{00000000-0005-0000-0000-000080230000}"/>
    <cellStyle name="Separador de milhares 91 2 3 2" xfId="7989" xr:uid="{00000000-0005-0000-0000-000081230000}"/>
    <cellStyle name="Separador de milhares 91 2 4" xfId="6675" xr:uid="{00000000-0005-0000-0000-000082230000}"/>
    <cellStyle name="Separador de milhares 91 3" xfId="4831" xr:uid="{00000000-0005-0000-0000-000083230000}"/>
    <cellStyle name="Separador de milhares 91 3 2" xfId="8479" xr:uid="{00000000-0005-0000-0000-000084230000}"/>
    <cellStyle name="Separador de milhares 91 4" xfId="3918" xr:uid="{00000000-0005-0000-0000-000085230000}"/>
    <cellStyle name="Separador de milhares 91 4 2" xfId="7988" xr:uid="{00000000-0005-0000-0000-000086230000}"/>
    <cellStyle name="Separador de milhares 92" xfId="1887" xr:uid="{00000000-0005-0000-0000-000087230000}"/>
    <cellStyle name="Separador de milhares 92 2" xfId="1888" xr:uid="{00000000-0005-0000-0000-000088230000}"/>
    <cellStyle name="Separador de milhares 92 2 2" xfId="4834" xr:uid="{00000000-0005-0000-0000-000089230000}"/>
    <cellStyle name="Separador de milhares 92 2 2 2" xfId="8482" xr:uid="{00000000-0005-0000-0000-00008A230000}"/>
    <cellStyle name="Separador de milhares 92 2 3" xfId="3921" xr:uid="{00000000-0005-0000-0000-00008B230000}"/>
    <cellStyle name="Separador de milhares 92 2 3 2" xfId="7991" xr:uid="{00000000-0005-0000-0000-00008C230000}"/>
    <cellStyle name="Separador de milhares 92 2 4" xfId="6676" xr:uid="{00000000-0005-0000-0000-00008D230000}"/>
    <cellStyle name="Separador de milhares 92 3" xfId="4833" xr:uid="{00000000-0005-0000-0000-00008E230000}"/>
    <cellStyle name="Separador de milhares 92 3 2" xfId="8481" xr:uid="{00000000-0005-0000-0000-00008F230000}"/>
    <cellStyle name="Separador de milhares 92 4" xfId="3920" xr:uid="{00000000-0005-0000-0000-000090230000}"/>
    <cellStyle name="Separador de milhares 92 4 2" xfId="7990" xr:uid="{00000000-0005-0000-0000-000091230000}"/>
    <cellStyle name="Separador de milhares 93" xfId="1889" xr:uid="{00000000-0005-0000-0000-000092230000}"/>
    <cellStyle name="Separador de milhares 93 2" xfId="1890" xr:uid="{00000000-0005-0000-0000-000093230000}"/>
    <cellStyle name="Separador de milhares 93 2 2" xfId="4836" xr:uid="{00000000-0005-0000-0000-000094230000}"/>
    <cellStyle name="Separador de milhares 93 2 2 2" xfId="8484" xr:uid="{00000000-0005-0000-0000-000095230000}"/>
    <cellStyle name="Separador de milhares 93 2 3" xfId="3923" xr:uid="{00000000-0005-0000-0000-000096230000}"/>
    <cellStyle name="Separador de milhares 93 2 3 2" xfId="7993" xr:uid="{00000000-0005-0000-0000-000097230000}"/>
    <cellStyle name="Separador de milhares 93 2 4" xfId="6677" xr:uid="{00000000-0005-0000-0000-000098230000}"/>
    <cellStyle name="Separador de milhares 93 3" xfId="4835" xr:uid="{00000000-0005-0000-0000-000099230000}"/>
    <cellStyle name="Separador de milhares 93 3 2" xfId="8483" xr:uid="{00000000-0005-0000-0000-00009A230000}"/>
    <cellStyle name="Separador de milhares 93 4" xfId="3922" xr:uid="{00000000-0005-0000-0000-00009B230000}"/>
    <cellStyle name="Separador de milhares 93 4 2" xfId="7992" xr:uid="{00000000-0005-0000-0000-00009C230000}"/>
    <cellStyle name="Separador de milhares 94" xfId="1891" xr:uid="{00000000-0005-0000-0000-00009D230000}"/>
    <cellStyle name="Separador de milhares 94 2" xfId="1892" xr:uid="{00000000-0005-0000-0000-00009E230000}"/>
    <cellStyle name="Separador de milhares 94 2 2" xfId="4838" xr:uid="{00000000-0005-0000-0000-00009F230000}"/>
    <cellStyle name="Separador de milhares 94 2 2 2" xfId="8486" xr:uid="{00000000-0005-0000-0000-0000A0230000}"/>
    <cellStyle name="Separador de milhares 94 2 3" xfId="3925" xr:uid="{00000000-0005-0000-0000-0000A1230000}"/>
    <cellStyle name="Separador de milhares 94 2 3 2" xfId="7995" xr:uid="{00000000-0005-0000-0000-0000A2230000}"/>
    <cellStyle name="Separador de milhares 94 2 4" xfId="6678" xr:uid="{00000000-0005-0000-0000-0000A3230000}"/>
    <cellStyle name="Separador de milhares 94 3" xfId="4837" xr:uid="{00000000-0005-0000-0000-0000A4230000}"/>
    <cellStyle name="Separador de milhares 94 3 2" xfId="8485" xr:uid="{00000000-0005-0000-0000-0000A5230000}"/>
    <cellStyle name="Separador de milhares 94 4" xfId="3924" xr:uid="{00000000-0005-0000-0000-0000A6230000}"/>
    <cellStyle name="Separador de milhares 94 4 2" xfId="7994" xr:uid="{00000000-0005-0000-0000-0000A7230000}"/>
    <cellStyle name="Separador de milhares 95" xfId="1893" xr:uid="{00000000-0005-0000-0000-0000A8230000}"/>
    <cellStyle name="Separador de milhares 95 2" xfId="1894" xr:uid="{00000000-0005-0000-0000-0000A9230000}"/>
    <cellStyle name="Separador de milhares 95 2 2" xfId="4840" xr:uid="{00000000-0005-0000-0000-0000AA230000}"/>
    <cellStyle name="Separador de milhares 95 2 2 2" xfId="8488" xr:uid="{00000000-0005-0000-0000-0000AB230000}"/>
    <cellStyle name="Separador de milhares 95 2 3" xfId="3927" xr:uid="{00000000-0005-0000-0000-0000AC230000}"/>
    <cellStyle name="Separador de milhares 95 2 3 2" xfId="7997" xr:uid="{00000000-0005-0000-0000-0000AD230000}"/>
    <cellStyle name="Separador de milhares 95 2 4" xfId="6679" xr:uid="{00000000-0005-0000-0000-0000AE230000}"/>
    <cellStyle name="Separador de milhares 95 3" xfId="4839" xr:uid="{00000000-0005-0000-0000-0000AF230000}"/>
    <cellStyle name="Separador de milhares 95 3 2" xfId="8487" xr:uid="{00000000-0005-0000-0000-0000B0230000}"/>
    <cellStyle name="Separador de milhares 95 4" xfId="3926" xr:uid="{00000000-0005-0000-0000-0000B1230000}"/>
    <cellStyle name="Separador de milhares 95 4 2" xfId="7996" xr:uid="{00000000-0005-0000-0000-0000B2230000}"/>
    <cellStyle name="Separador de milhares 96" xfId="1895" xr:uid="{00000000-0005-0000-0000-0000B3230000}"/>
    <cellStyle name="Separador de milhares 96 2" xfId="1896" xr:uid="{00000000-0005-0000-0000-0000B4230000}"/>
    <cellStyle name="Separador de milhares 96 2 2" xfId="4842" xr:uid="{00000000-0005-0000-0000-0000B5230000}"/>
    <cellStyle name="Separador de milhares 96 2 2 2" xfId="8490" xr:uid="{00000000-0005-0000-0000-0000B6230000}"/>
    <cellStyle name="Separador de milhares 96 2 3" xfId="3929" xr:uid="{00000000-0005-0000-0000-0000B7230000}"/>
    <cellStyle name="Separador de milhares 96 2 3 2" xfId="7999" xr:uid="{00000000-0005-0000-0000-0000B8230000}"/>
    <cellStyle name="Separador de milhares 96 2 4" xfId="6680" xr:uid="{00000000-0005-0000-0000-0000B9230000}"/>
    <cellStyle name="Separador de milhares 96 3" xfId="4841" xr:uid="{00000000-0005-0000-0000-0000BA230000}"/>
    <cellStyle name="Separador de milhares 96 3 2" xfId="8489" xr:uid="{00000000-0005-0000-0000-0000BB230000}"/>
    <cellStyle name="Separador de milhares 96 4" xfId="3928" xr:uid="{00000000-0005-0000-0000-0000BC230000}"/>
    <cellStyle name="Separador de milhares 96 4 2" xfId="7998" xr:uid="{00000000-0005-0000-0000-0000BD230000}"/>
    <cellStyle name="Separador de milhares 97" xfId="1897" xr:uid="{00000000-0005-0000-0000-0000BE230000}"/>
    <cellStyle name="Separador de milhares 97 2" xfId="1898" xr:uid="{00000000-0005-0000-0000-0000BF230000}"/>
    <cellStyle name="Separador de milhares 97 2 2" xfId="4844" xr:uid="{00000000-0005-0000-0000-0000C0230000}"/>
    <cellStyle name="Separador de milhares 97 2 2 2" xfId="8492" xr:uid="{00000000-0005-0000-0000-0000C1230000}"/>
    <cellStyle name="Separador de milhares 97 2 3" xfId="3931" xr:uid="{00000000-0005-0000-0000-0000C2230000}"/>
    <cellStyle name="Separador de milhares 97 2 3 2" xfId="8001" xr:uid="{00000000-0005-0000-0000-0000C3230000}"/>
    <cellStyle name="Separador de milhares 97 2 4" xfId="6681" xr:uid="{00000000-0005-0000-0000-0000C4230000}"/>
    <cellStyle name="Separador de milhares 97 3" xfId="4843" xr:uid="{00000000-0005-0000-0000-0000C5230000}"/>
    <cellStyle name="Separador de milhares 97 3 2" xfId="8491" xr:uid="{00000000-0005-0000-0000-0000C6230000}"/>
    <cellStyle name="Separador de milhares 97 4" xfId="3930" xr:uid="{00000000-0005-0000-0000-0000C7230000}"/>
    <cellStyle name="Separador de milhares 97 4 2" xfId="8000" xr:uid="{00000000-0005-0000-0000-0000C8230000}"/>
    <cellStyle name="Separador de milhares 98" xfId="1899" xr:uid="{00000000-0005-0000-0000-0000C9230000}"/>
    <cellStyle name="Separador de milhares 98 2" xfId="1900" xr:uid="{00000000-0005-0000-0000-0000CA230000}"/>
    <cellStyle name="Separador de milhares 98 2 2" xfId="4846" xr:uid="{00000000-0005-0000-0000-0000CB230000}"/>
    <cellStyle name="Separador de milhares 98 2 2 2" xfId="8494" xr:uid="{00000000-0005-0000-0000-0000CC230000}"/>
    <cellStyle name="Separador de milhares 98 2 3" xfId="3933" xr:uid="{00000000-0005-0000-0000-0000CD230000}"/>
    <cellStyle name="Separador de milhares 98 2 3 2" xfId="8003" xr:uid="{00000000-0005-0000-0000-0000CE230000}"/>
    <cellStyle name="Separador de milhares 98 2 4" xfId="6682" xr:uid="{00000000-0005-0000-0000-0000CF230000}"/>
    <cellStyle name="Separador de milhares 98 3" xfId="4845" xr:uid="{00000000-0005-0000-0000-0000D0230000}"/>
    <cellStyle name="Separador de milhares 98 3 2" xfId="8493" xr:uid="{00000000-0005-0000-0000-0000D1230000}"/>
    <cellStyle name="Separador de milhares 98 4" xfId="3932" xr:uid="{00000000-0005-0000-0000-0000D2230000}"/>
    <cellStyle name="Separador de milhares 98 4 2" xfId="8002" xr:uid="{00000000-0005-0000-0000-0000D3230000}"/>
    <cellStyle name="Separador de milhares 99" xfId="1901" xr:uid="{00000000-0005-0000-0000-0000D4230000}"/>
    <cellStyle name="Separador de milhares 99 2" xfId="1902" xr:uid="{00000000-0005-0000-0000-0000D5230000}"/>
    <cellStyle name="Separador de milhares 99 2 2" xfId="4848" xr:uid="{00000000-0005-0000-0000-0000D6230000}"/>
    <cellStyle name="Separador de milhares 99 2 2 2" xfId="8496" xr:uid="{00000000-0005-0000-0000-0000D7230000}"/>
    <cellStyle name="Separador de milhares 99 2 3" xfId="3935" xr:uid="{00000000-0005-0000-0000-0000D8230000}"/>
    <cellStyle name="Separador de milhares 99 2 3 2" xfId="8005" xr:uid="{00000000-0005-0000-0000-0000D9230000}"/>
    <cellStyle name="Separador de milhares 99 2 4" xfId="6683" xr:uid="{00000000-0005-0000-0000-0000DA230000}"/>
    <cellStyle name="Separador de milhares 99 3" xfId="4847" xr:uid="{00000000-0005-0000-0000-0000DB230000}"/>
    <cellStyle name="Separador de milhares 99 3 2" xfId="8495" xr:uid="{00000000-0005-0000-0000-0000DC230000}"/>
    <cellStyle name="Separador de milhares 99 4" xfId="3934" xr:uid="{00000000-0005-0000-0000-0000DD230000}"/>
    <cellStyle name="Separador de milhares 99 4 2" xfId="8004" xr:uid="{00000000-0005-0000-0000-0000DE230000}"/>
    <cellStyle name="TableStyleLight1" xfId="182" xr:uid="{00000000-0005-0000-0000-0000DF230000}"/>
    <cellStyle name="Texto de Aviso 10 2" xfId="1903" xr:uid="{00000000-0005-0000-0000-0000E0230000}"/>
    <cellStyle name="Texto de Aviso 11 2" xfId="1904" xr:uid="{00000000-0005-0000-0000-0000E1230000}"/>
    <cellStyle name="Texto de Aviso 12 2" xfId="1905" xr:uid="{00000000-0005-0000-0000-0000E2230000}"/>
    <cellStyle name="Texto de Aviso 13 2" xfId="1906" xr:uid="{00000000-0005-0000-0000-0000E3230000}"/>
    <cellStyle name="Texto de Aviso 14 2" xfId="1907" xr:uid="{00000000-0005-0000-0000-0000E4230000}"/>
    <cellStyle name="Texto de Aviso 15 2" xfId="1908" xr:uid="{00000000-0005-0000-0000-0000E5230000}"/>
    <cellStyle name="Texto de Aviso 16 2" xfId="1909" xr:uid="{00000000-0005-0000-0000-0000E6230000}"/>
    <cellStyle name="Texto de Aviso 17 2" xfId="1910" xr:uid="{00000000-0005-0000-0000-0000E7230000}"/>
    <cellStyle name="Texto de Aviso 2" xfId="1911" xr:uid="{00000000-0005-0000-0000-0000E8230000}"/>
    <cellStyle name="Texto de Aviso 2 2" xfId="1912" xr:uid="{00000000-0005-0000-0000-0000E9230000}"/>
    <cellStyle name="Texto de Aviso 3" xfId="1913" xr:uid="{00000000-0005-0000-0000-0000EA230000}"/>
    <cellStyle name="Texto de Aviso 3 2" xfId="1914" xr:uid="{00000000-0005-0000-0000-0000EB230000}"/>
    <cellStyle name="Texto de Aviso 4" xfId="1915" xr:uid="{00000000-0005-0000-0000-0000EC230000}"/>
    <cellStyle name="Texto de Aviso 4 2" xfId="1916" xr:uid="{00000000-0005-0000-0000-0000ED230000}"/>
    <cellStyle name="Texto de Aviso 5" xfId="1917" xr:uid="{00000000-0005-0000-0000-0000EE230000}"/>
    <cellStyle name="Texto de Aviso 5 2" xfId="1918" xr:uid="{00000000-0005-0000-0000-0000EF230000}"/>
    <cellStyle name="Texto de Aviso 6 2" xfId="1919" xr:uid="{00000000-0005-0000-0000-0000F0230000}"/>
    <cellStyle name="Texto de Aviso 7 2" xfId="1920" xr:uid="{00000000-0005-0000-0000-0000F1230000}"/>
    <cellStyle name="Texto de Aviso 8 2" xfId="1921" xr:uid="{00000000-0005-0000-0000-0000F2230000}"/>
    <cellStyle name="Texto de Aviso 9 2" xfId="1922" xr:uid="{00000000-0005-0000-0000-0000F3230000}"/>
    <cellStyle name="Texto Explicativo 10 2" xfId="1923" xr:uid="{00000000-0005-0000-0000-0000F4230000}"/>
    <cellStyle name="Texto Explicativo 11 2" xfId="1924" xr:uid="{00000000-0005-0000-0000-0000F5230000}"/>
    <cellStyle name="Texto Explicativo 12 2" xfId="1925" xr:uid="{00000000-0005-0000-0000-0000F6230000}"/>
    <cellStyle name="Texto Explicativo 13 2" xfId="1926" xr:uid="{00000000-0005-0000-0000-0000F7230000}"/>
    <cellStyle name="Texto Explicativo 14 2" xfId="1927" xr:uid="{00000000-0005-0000-0000-0000F8230000}"/>
    <cellStyle name="Texto Explicativo 15 2" xfId="1928" xr:uid="{00000000-0005-0000-0000-0000F9230000}"/>
    <cellStyle name="Texto Explicativo 16 2" xfId="1929" xr:uid="{00000000-0005-0000-0000-0000FA230000}"/>
    <cellStyle name="Texto Explicativo 17 2" xfId="1930" xr:uid="{00000000-0005-0000-0000-0000FB230000}"/>
    <cellStyle name="Texto Explicativo 2" xfId="1931" xr:uid="{00000000-0005-0000-0000-0000FC230000}"/>
    <cellStyle name="Texto Explicativo 2 2" xfId="1932" xr:uid="{00000000-0005-0000-0000-0000FD230000}"/>
    <cellStyle name="Texto Explicativo 3" xfId="1933" xr:uid="{00000000-0005-0000-0000-0000FE230000}"/>
    <cellStyle name="Texto Explicativo 3 2" xfId="1934" xr:uid="{00000000-0005-0000-0000-0000FF230000}"/>
    <cellStyle name="Texto Explicativo 4" xfId="1935" xr:uid="{00000000-0005-0000-0000-000000240000}"/>
    <cellStyle name="Texto Explicativo 4 2" xfId="1936" xr:uid="{00000000-0005-0000-0000-000001240000}"/>
    <cellStyle name="Texto Explicativo 5" xfId="1937" xr:uid="{00000000-0005-0000-0000-000002240000}"/>
    <cellStyle name="Texto Explicativo 5 2" xfId="1938" xr:uid="{00000000-0005-0000-0000-000003240000}"/>
    <cellStyle name="Texto Explicativo 6 2" xfId="1939" xr:uid="{00000000-0005-0000-0000-000004240000}"/>
    <cellStyle name="Texto Explicativo 7 2" xfId="1940" xr:uid="{00000000-0005-0000-0000-000005240000}"/>
    <cellStyle name="Texto Explicativo 8 2" xfId="1941" xr:uid="{00000000-0005-0000-0000-000006240000}"/>
    <cellStyle name="Texto Explicativo 9 2" xfId="1942" xr:uid="{00000000-0005-0000-0000-000007240000}"/>
    <cellStyle name="Título 1 10 2" xfId="1943" xr:uid="{00000000-0005-0000-0000-000008240000}"/>
    <cellStyle name="Título 1 10 2 2" xfId="2504" xr:uid="{00000000-0005-0000-0000-000009240000}"/>
    <cellStyle name="Título 1 11 2" xfId="1944" xr:uid="{00000000-0005-0000-0000-00000A240000}"/>
    <cellStyle name="Título 1 11 2 2" xfId="2505" xr:uid="{00000000-0005-0000-0000-00000B240000}"/>
    <cellStyle name="Título 1 12 2" xfId="1945" xr:uid="{00000000-0005-0000-0000-00000C240000}"/>
    <cellStyle name="Título 1 12 2 2" xfId="2506" xr:uid="{00000000-0005-0000-0000-00000D240000}"/>
    <cellStyle name="Título 1 13 2" xfId="1946" xr:uid="{00000000-0005-0000-0000-00000E240000}"/>
    <cellStyle name="Título 1 13 2 2" xfId="2507" xr:uid="{00000000-0005-0000-0000-00000F240000}"/>
    <cellStyle name="Título 1 14 2" xfId="1947" xr:uid="{00000000-0005-0000-0000-000010240000}"/>
    <cellStyle name="Título 1 14 2 2" xfId="2508" xr:uid="{00000000-0005-0000-0000-000011240000}"/>
    <cellStyle name="Título 1 15 2" xfId="1948" xr:uid="{00000000-0005-0000-0000-000012240000}"/>
    <cellStyle name="Título 1 15 2 2" xfId="2509" xr:uid="{00000000-0005-0000-0000-000013240000}"/>
    <cellStyle name="Título 1 16 2" xfId="1949" xr:uid="{00000000-0005-0000-0000-000014240000}"/>
    <cellStyle name="Título 1 16 2 2" xfId="2510" xr:uid="{00000000-0005-0000-0000-000015240000}"/>
    <cellStyle name="Título 1 17 2" xfId="1950" xr:uid="{00000000-0005-0000-0000-000016240000}"/>
    <cellStyle name="Título 1 17 2 2" xfId="2511" xr:uid="{00000000-0005-0000-0000-000017240000}"/>
    <cellStyle name="Título 1 2" xfId="1951" xr:uid="{00000000-0005-0000-0000-000018240000}"/>
    <cellStyle name="Título 1 2 2" xfId="1952" xr:uid="{00000000-0005-0000-0000-000019240000}"/>
    <cellStyle name="Título 1 2 2 2" xfId="2512" xr:uid="{00000000-0005-0000-0000-00001A240000}"/>
    <cellStyle name="Título 1 3" xfId="1953" xr:uid="{00000000-0005-0000-0000-00001B240000}"/>
    <cellStyle name="Título 1 3 2" xfId="1954" xr:uid="{00000000-0005-0000-0000-00001C240000}"/>
    <cellStyle name="Título 1 3 2 2" xfId="2513" xr:uid="{00000000-0005-0000-0000-00001D240000}"/>
    <cellStyle name="Título 1 4" xfId="1955" xr:uid="{00000000-0005-0000-0000-00001E240000}"/>
    <cellStyle name="Título 1 4 2" xfId="1956" xr:uid="{00000000-0005-0000-0000-00001F240000}"/>
    <cellStyle name="Título 1 4 2 2" xfId="2514" xr:uid="{00000000-0005-0000-0000-000020240000}"/>
    <cellStyle name="Título 1 5" xfId="1957" xr:uid="{00000000-0005-0000-0000-000021240000}"/>
    <cellStyle name="Título 1 5 2" xfId="1958" xr:uid="{00000000-0005-0000-0000-000022240000}"/>
    <cellStyle name="Título 1 5 2 2" xfId="2515" xr:uid="{00000000-0005-0000-0000-000023240000}"/>
    <cellStyle name="Título 1 6 2" xfId="1959" xr:uid="{00000000-0005-0000-0000-000024240000}"/>
    <cellStyle name="Título 1 6 2 2" xfId="2516" xr:uid="{00000000-0005-0000-0000-000025240000}"/>
    <cellStyle name="Título 1 7 2" xfId="1960" xr:uid="{00000000-0005-0000-0000-000026240000}"/>
    <cellStyle name="Título 1 7 2 2" xfId="2517" xr:uid="{00000000-0005-0000-0000-000027240000}"/>
    <cellStyle name="Título 1 8 2" xfId="1961" xr:uid="{00000000-0005-0000-0000-000028240000}"/>
    <cellStyle name="Título 1 8 2 2" xfId="2518" xr:uid="{00000000-0005-0000-0000-000029240000}"/>
    <cellStyle name="Título 1 9 2" xfId="1962" xr:uid="{00000000-0005-0000-0000-00002A240000}"/>
    <cellStyle name="Título 1 9 2 2" xfId="2519" xr:uid="{00000000-0005-0000-0000-00002B240000}"/>
    <cellStyle name="Título 10 2" xfId="1963" xr:uid="{00000000-0005-0000-0000-00002C240000}"/>
    <cellStyle name="Título 11 2" xfId="1964" xr:uid="{00000000-0005-0000-0000-00002D240000}"/>
    <cellStyle name="Título 12 2" xfId="1965" xr:uid="{00000000-0005-0000-0000-00002E240000}"/>
    <cellStyle name="Título 13 2" xfId="1966" xr:uid="{00000000-0005-0000-0000-00002F240000}"/>
    <cellStyle name="Título 14 2" xfId="1967" xr:uid="{00000000-0005-0000-0000-000030240000}"/>
    <cellStyle name="Título 15 2" xfId="1968" xr:uid="{00000000-0005-0000-0000-000031240000}"/>
    <cellStyle name="Título 16 2" xfId="1969" xr:uid="{00000000-0005-0000-0000-000032240000}"/>
    <cellStyle name="Título 17 2" xfId="1970" xr:uid="{00000000-0005-0000-0000-000033240000}"/>
    <cellStyle name="Título 18 2" xfId="1971" xr:uid="{00000000-0005-0000-0000-000034240000}"/>
    <cellStyle name="Título 19 2" xfId="1972" xr:uid="{00000000-0005-0000-0000-000035240000}"/>
    <cellStyle name="Título 2 10 2" xfId="1973" xr:uid="{00000000-0005-0000-0000-000036240000}"/>
    <cellStyle name="Título 2 10 2 2" xfId="2520" xr:uid="{00000000-0005-0000-0000-000037240000}"/>
    <cellStyle name="Título 2 11 2" xfId="1974" xr:uid="{00000000-0005-0000-0000-000038240000}"/>
    <cellStyle name="Título 2 11 2 2" xfId="2521" xr:uid="{00000000-0005-0000-0000-000039240000}"/>
    <cellStyle name="Título 2 12 2" xfId="1975" xr:uid="{00000000-0005-0000-0000-00003A240000}"/>
    <cellStyle name="Título 2 12 2 2" xfId="2522" xr:uid="{00000000-0005-0000-0000-00003B240000}"/>
    <cellStyle name="Título 2 13 2" xfId="1976" xr:uid="{00000000-0005-0000-0000-00003C240000}"/>
    <cellStyle name="Título 2 13 2 2" xfId="2523" xr:uid="{00000000-0005-0000-0000-00003D240000}"/>
    <cellStyle name="Título 2 14 2" xfId="1977" xr:uid="{00000000-0005-0000-0000-00003E240000}"/>
    <cellStyle name="Título 2 14 2 2" xfId="2524" xr:uid="{00000000-0005-0000-0000-00003F240000}"/>
    <cellStyle name="Título 2 15 2" xfId="1978" xr:uid="{00000000-0005-0000-0000-000040240000}"/>
    <cellStyle name="Título 2 15 2 2" xfId="2525" xr:uid="{00000000-0005-0000-0000-000041240000}"/>
    <cellStyle name="Título 2 16 2" xfId="1979" xr:uid="{00000000-0005-0000-0000-000042240000}"/>
    <cellStyle name="Título 2 16 2 2" xfId="2526" xr:uid="{00000000-0005-0000-0000-000043240000}"/>
    <cellStyle name="Título 2 17 2" xfId="1980" xr:uid="{00000000-0005-0000-0000-000044240000}"/>
    <cellStyle name="Título 2 17 2 2" xfId="2527" xr:uid="{00000000-0005-0000-0000-000045240000}"/>
    <cellStyle name="Título 2 2" xfId="1981" xr:uid="{00000000-0005-0000-0000-000046240000}"/>
    <cellStyle name="Título 2 2 2" xfId="1982" xr:uid="{00000000-0005-0000-0000-000047240000}"/>
    <cellStyle name="Título 2 2 2 2" xfId="2528" xr:uid="{00000000-0005-0000-0000-000048240000}"/>
    <cellStyle name="Título 2 3" xfId="1983" xr:uid="{00000000-0005-0000-0000-000049240000}"/>
    <cellStyle name="Título 2 3 2" xfId="1984" xr:uid="{00000000-0005-0000-0000-00004A240000}"/>
    <cellStyle name="Título 2 3 2 2" xfId="2529" xr:uid="{00000000-0005-0000-0000-00004B240000}"/>
    <cellStyle name="Título 2 4" xfId="1985" xr:uid="{00000000-0005-0000-0000-00004C240000}"/>
    <cellStyle name="Título 2 4 2" xfId="1986" xr:uid="{00000000-0005-0000-0000-00004D240000}"/>
    <cellStyle name="Título 2 4 2 2" xfId="2530" xr:uid="{00000000-0005-0000-0000-00004E240000}"/>
    <cellStyle name="Título 2 5" xfId="1987" xr:uid="{00000000-0005-0000-0000-00004F240000}"/>
    <cellStyle name="Título 2 5 2" xfId="1988" xr:uid="{00000000-0005-0000-0000-000050240000}"/>
    <cellStyle name="Título 2 5 2 2" xfId="2531" xr:uid="{00000000-0005-0000-0000-000051240000}"/>
    <cellStyle name="Título 2 6 2" xfId="1989" xr:uid="{00000000-0005-0000-0000-000052240000}"/>
    <cellStyle name="Título 2 6 2 2" xfId="2532" xr:uid="{00000000-0005-0000-0000-000053240000}"/>
    <cellStyle name="Título 2 7 2" xfId="1990" xr:uid="{00000000-0005-0000-0000-000054240000}"/>
    <cellStyle name="Título 2 7 2 2" xfId="2533" xr:uid="{00000000-0005-0000-0000-000055240000}"/>
    <cellStyle name="Título 2 8 2" xfId="1991" xr:uid="{00000000-0005-0000-0000-000056240000}"/>
    <cellStyle name="Título 2 8 2 2" xfId="2534" xr:uid="{00000000-0005-0000-0000-000057240000}"/>
    <cellStyle name="Título 2 9 2" xfId="1992" xr:uid="{00000000-0005-0000-0000-000058240000}"/>
    <cellStyle name="Título 2 9 2 2" xfId="2535" xr:uid="{00000000-0005-0000-0000-000059240000}"/>
    <cellStyle name="Título 20 2" xfId="1993" xr:uid="{00000000-0005-0000-0000-00005A240000}"/>
    <cellStyle name="Título 3 10 2" xfId="1994" xr:uid="{00000000-0005-0000-0000-00005B240000}"/>
    <cellStyle name="Título 3 10 2 2" xfId="2536" xr:uid="{00000000-0005-0000-0000-00005C240000}"/>
    <cellStyle name="Título 3 11 2" xfId="1995" xr:uid="{00000000-0005-0000-0000-00005D240000}"/>
    <cellStyle name="Título 3 11 2 2" xfId="2537" xr:uid="{00000000-0005-0000-0000-00005E240000}"/>
    <cellStyle name="Título 3 12 2" xfId="1996" xr:uid="{00000000-0005-0000-0000-00005F240000}"/>
    <cellStyle name="Título 3 12 2 2" xfId="2538" xr:uid="{00000000-0005-0000-0000-000060240000}"/>
    <cellStyle name="Título 3 13 2" xfId="1997" xr:uid="{00000000-0005-0000-0000-000061240000}"/>
    <cellStyle name="Título 3 13 2 2" xfId="2539" xr:uid="{00000000-0005-0000-0000-000062240000}"/>
    <cellStyle name="Título 3 14 2" xfId="1998" xr:uid="{00000000-0005-0000-0000-000063240000}"/>
    <cellStyle name="Título 3 14 2 2" xfId="2540" xr:uid="{00000000-0005-0000-0000-000064240000}"/>
    <cellStyle name="Título 3 15 2" xfId="1999" xr:uid="{00000000-0005-0000-0000-000065240000}"/>
    <cellStyle name="Título 3 15 2 2" xfId="2541" xr:uid="{00000000-0005-0000-0000-000066240000}"/>
    <cellStyle name="Título 3 16 2" xfId="2000" xr:uid="{00000000-0005-0000-0000-000067240000}"/>
    <cellStyle name="Título 3 16 2 2" xfId="2542" xr:uid="{00000000-0005-0000-0000-000068240000}"/>
    <cellStyle name="Título 3 17 2" xfId="2001" xr:uid="{00000000-0005-0000-0000-000069240000}"/>
    <cellStyle name="Título 3 17 2 2" xfId="2543" xr:uid="{00000000-0005-0000-0000-00006A240000}"/>
    <cellStyle name="Título 3 2" xfId="2002" xr:uid="{00000000-0005-0000-0000-00006B240000}"/>
    <cellStyle name="Título 3 2 2" xfId="2003" xr:uid="{00000000-0005-0000-0000-00006C240000}"/>
    <cellStyle name="Título 3 2 2 2" xfId="2544" xr:uid="{00000000-0005-0000-0000-00006D240000}"/>
    <cellStyle name="Título 3 3" xfId="2004" xr:uid="{00000000-0005-0000-0000-00006E240000}"/>
    <cellStyle name="Título 3 3 2" xfId="2005" xr:uid="{00000000-0005-0000-0000-00006F240000}"/>
    <cellStyle name="Título 3 3 2 2" xfId="2545" xr:uid="{00000000-0005-0000-0000-000070240000}"/>
    <cellStyle name="Título 3 4" xfId="2006" xr:uid="{00000000-0005-0000-0000-000071240000}"/>
    <cellStyle name="Título 3 4 2" xfId="2007" xr:uid="{00000000-0005-0000-0000-000072240000}"/>
    <cellStyle name="Título 3 4 2 2" xfId="2546" xr:uid="{00000000-0005-0000-0000-000073240000}"/>
    <cellStyle name="Título 3 5" xfId="2008" xr:uid="{00000000-0005-0000-0000-000074240000}"/>
    <cellStyle name="Título 3 5 2" xfId="2009" xr:uid="{00000000-0005-0000-0000-000075240000}"/>
    <cellStyle name="Título 3 5 2 2" xfId="2547" xr:uid="{00000000-0005-0000-0000-000076240000}"/>
    <cellStyle name="Título 3 6 2" xfId="2010" xr:uid="{00000000-0005-0000-0000-000077240000}"/>
    <cellStyle name="Título 3 6 2 2" xfId="2548" xr:uid="{00000000-0005-0000-0000-000078240000}"/>
    <cellStyle name="Título 3 7 2" xfId="2011" xr:uid="{00000000-0005-0000-0000-000079240000}"/>
    <cellStyle name="Título 3 7 2 2" xfId="2549" xr:uid="{00000000-0005-0000-0000-00007A240000}"/>
    <cellStyle name="Título 3 8 2" xfId="2012" xr:uid="{00000000-0005-0000-0000-00007B240000}"/>
    <cellStyle name="Título 3 8 2 2" xfId="2550" xr:uid="{00000000-0005-0000-0000-00007C240000}"/>
    <cellStyle name="Título 3 9 2" xfId="2013" xr:uid="{00000000-0005-0000-0000-00007D240000}"/>
    <cellStyle name="Título 3 9 2 2" xfId="2551" xr:uid="{00000000-0005-0000-0000-00007E240000}"/>
    <cellStyle name="Título 4 10 2" xfId="2014" xr:uid="{00000000-0005-0000-0000-00007F240000}"/>
    <cellStyle name="Título 4 11 2" xfId="2015" xr:uid="{00000000-0005-0000-0000-000080240000}"/>
    <cellStyle name="Título 4 12 2" xfId="2016" xr:uid="{00000000-0005-0000-0000-000081240000}"/>
    <cellStyle name="Título 4 13 2" xfId="2017" xr:uid="{00000000-0005-0000-0000-000082240000}"/>
    <cellStyle name="Título 4 14 2" xfId="2018" xr:uid="{00000000-0005-0000-0000-000083240000}"/>
    <cellStyle name="Título 4 15 2" xfId="2019" xr:uid="{00000000-0005-0000-0000-000084240000}"/>
    <cellStyle name="Título 4 16 2" xfId="2020" xr:uid="{00000000-0005-0000-0000-000085240000}"/>
    <cellStyle name="Título 4 17 2" xfId="2021" xr:uid="{00000000-0005-0000-0000-000086240000}"/>
    <cellStyle name="Título 4 2" xfId="2022" xr:uid="{00000000-0005-0000-0000-000087240000}"/>
    <cellStyle name="Título 4 2 2" xfId="2023" xr:uid="{00000000-0005-0000-0000-000088240000}"/>
    <cellStyle name="Título 4 3" xfId="2024" xr:uid="{00000000-0005-0000-0000-000089240000}"/>
    <cellStyle name="Título 4 3 2" xfId="2025" xr:uid="{00000000-0005-0000-0000-00008A240000}"/>
    <cellStyle name="Título 4 4" xfId="2026" xr:uid="{00000000-0005-0000-0000-00008B240000}"/>
    <cellStyle name="Título 4 4 2" xfId="2027" xr:uid="{00000000-0005-0000-0000-00008C240000}"/>
    <cellStyle name="Título 4 5" xfId="2028" xr:uid="{00000000-0005-0000-0000-00008D240000}"/>
    <cellStyle name="Título 4 5 2" xfId="2029" xr:uid="{00000000-0005-0000-0000-00008E240000}"/>
    <cellStyle name="Título 4 6 2" xfId="2030" xr:uid="{00000000-0005-0000-0000-00008F240000}"/>
    <cellStyle name="Título 4 7 2" xfId="2031" xr:uid="{00000000-0005-0000-0000-000090240000}"/>
    <cellStyle name="Título 4 8 2" xfId="2032" xr:uid="{00000000-0005-0000-0000-000091240000}"/>
    <cellStyle name="Título 4 9 2" xfId="2033" xr:uid="{00000000-0005-0000-0000-000092240000}"/>
    <cellStyle name="Título 5" xfId="55" xr:uid="{00000000-0005-0000-0000-000093240000}"/>
    <cellStyle name="Título 5 2" xfId="2034" xr:uid="{00000000-0005-0000-0000-000094240000}"/>
    <cellStyle name="Título 6 2" xfId="2035" xr:uid="{00000000-0005-0000-0000-000095240000}"/>
    <cellStyle name="Título 7 2" xfId="2036" xr:uid="{00000000-0005-0000-0000-000096240000}"/>
    <cellStyle name="Título 8 2" xfId="2037" xr:uid="{00000000-0005-0000-0000-000097240000}"/>
    <cellStyle name="Título 9 2" xfId="2038" xr:uid="{00000000-0005-0000-0000-000098240000}"/>
    <cellStyle name="Total 10 2" xfId="2039" xr:uid="{00000000-0005-0000-0000-000099240000}"/>
    <cellStyle name="Total 10 2 2" xfId="2552" xr:uid="{00000000-0005-0000-0000-00009A240000}"/>
    <cellStyle name="Total 11 2" xfId="2040" xr:uid="{00000000-0005-0000-0000-00009B240000}"/>
    <cellStyle name="Total 11 2 2" xfId="2553" xr:uid="{00000000-0005-0000-0000-00009C240000}"/>
    <cellStyle name="Total 12 2" xfId="2041" xr:uid="{00000000-0005-0000-0000-00009D240000}"/>
    <cellStyle name="Total 12 2 2" xfId="2554" xr:uid="{00000000-0005-0000-0000-00009E240000}"/>
    <cellStyle name="Total 13 2" xfId="2042" xr:uid="{00000000-0005-0000-0000-00009F240000}"/>
    <cellStyle name="Total 13 2 2" xfId="2555" xr:uid="{00000000-0005-0000-0000-0000A0240000}"/>
    <cellStyle name="Total 14 2" xfId="2043" xr:uid="{00000000-0005-0000-0000-0000A1240000}"/>
    <cellStyle name="Total 14 2 2" xfId="2556" xr:uid="{00000000-0005-0000-0000-0000A2240000}"/>
    <cellStyle name="Total 15 2" xfId="2044" xr:uid="{00000000-0005-0000-0000-0000A3240000}"/>
    <cellStyle name="Total 15 2 2" xfId="2557" xr:uid="{00000000-0005-0000-0000-0000A4240000}"/>
    <cellStyle name="Total 16 2" xfId="2045" xr:uid="{00000000-0005-0000-0000-0000A5240000}"/>
    <cellStyle name="Total 16 2 2" xfId="2558" xr:uid="{00000000-0005-0000-0000-0000A6240000}"/>
    <cellStyle name="Total 17 2" xfId="2046" xr:uid="{00000000-0005-0000-0000-0000A7240000}"/>
    <cellStyle name="Total 17 2 2" xfId="2559" xr:uid="{00000000-0005-0000-0000-0000A8240000}"/>
    <cellStyle name="Total 2" xfId="2047" xr:uid="{00000000-0005-0000-0000-0000A9240000}"/>
    <cellStyle name="Total 2 10" xfId="2048" xr:uid="{00000000-0005-0000-0000-0000AA240000}"/>
    <cellStyle name="Total 2 10 2" xfId="2560" xr:uid="{00000000-0005-0000-0000-0000AB240000}"/>
    <cellStyle name="Total 2 10 2 2" xfId="4035" xr:uid="{00000000-0005-0000-0000-0000AC240000}"/>
    <cellStyle name="Total 2 10 2 2 2" xfId="6156" xr:uid="{00000000-0005-0000-0000-0000AD240000}"/>
    <cellStyle name="Total 2 10 2 3" xfId="6155" xr:uid="{00000000-0005-0000-0000-0000AE240000}"/>
    <cellStyle name="Total 2 10 3" xfId="3936" xr:uid="{00000000-0005-0000-0000-0000AF240000}"/>
    <cellStyle name="Total 2 10 3 2" xfId="6157" xr:uid="{00000000-0005-0000-0000-0000B0240000}"/>
    <cellStyle name="Total 2 10 4" xfId="6154" xr:uid="{00000000-0005-0000-0000-0000B1240000}"/>
    <cellStyle name="Total 2 11" xfId="2049" xr:uid="{00000000-0005-0000-0000-0000B2240000}"/>
    <cellStyle name="Total 2 11 2" xfId="2561" xr:uid="{00000000-0005-0000-0000-0000B3240000}"/>
    <cellStyle name="Total 2 11 2 2" xfId="4036" xr:uid="{00000000-0005-0000-0000-0000B4240000}"/>
    <cellStyle name="Total 2 11 2 2 2" xfId="6160" xr:uid="{00000000-0005-0000-0000-0000B5240000}"/>
    <cellStyle name="Total 2 11 2 3" xfId="6159" xr:uid="{00000000-0005-0000-0000-0000B6240000}"/>
    <cellStyle name="Total 2 11 3" xfId="3937" xr:uid="{00000000-0005-0000-0000-0000B7240000}"/>
    <cellStyle name="Total 2 11 3 2" xfId="6161" xr:uid="{00000000-0005-0000-0000-0000B8240000}"/>
    <cellStyle name="Total 2 11 4" xfId="6158" xr:uid="{00000000-0005-0000-0000-0000B9240000}"/>
    <cellStyle name="Total 2 12" xfId="2050" xr:uid="{00000000-0005-0000-0000-0000BA240000}"/>
    <cellStyle name="Total 2 12 2" xfId="2562" xr:uid="{00000000-0005-0000-0000-0000BB240000}"/>
    <cellStyle name="Total 2 12 2 2" xfId="4037" xr:uid="{00000000-0005-0000-0000-0000BC240000}"/>
    <cellStyle name="Total 2 12 2 2 2" xfId="6164" xr:uid="{00000000-0005-0000-0000-0000BD240000}"/>
    <cellStyle name="Total 2 12 2 3" xfId="6163" xr:uid="{00000000-0005-0000-0000-0000BE240000}"/>
    <cellStyle name="Total 2 12 3" xfId="3938" xr:uid="{00000000-0005-0000-0000-0000BF240000}"/>
    <cellStyle name="Total 2 12 3 2" xfId="6165" xr:uid="{00000000-0005-0000-0000-0000C0240000}"/>
    <cellStyle name="Total 2 12 4" xfId="6162" xr:uid="{00000000-0005-0000-0000-0000C1240000}"/>
    <cellStyle name="Total 2 13" xfId="2051" xr:uid="{00000000-0005-0000-0000-0000C2240000}"/>
    <cellStyle name="Total 2 13 2" xfId="2563" xr:uid="{00000000-0005-0000-0000-0000C3240000}"/>
    <cellStyle name="Total 2 13 2 2" xfId="4038" xr:uid="{00000000-0005-0000-0000-0000C4240000}"/>
    <cellStyle name="Total 2 13 2 2 2" xfId="6168" xr:uid="{00000000-0005-0000-0000-0000C5240000}"/>
    <cellStyle name="Total 2 13 2 3" xfId="6167" xr:uid="{00000000-0005-0000-0000-0000C6240000}"/>
    <cellStyle name="Total 2 13 3" xfId="3939" xr:uid="{00000000-0005-0000-0000-0000C7240000}"/>
    <cellStyle name="Total 2 13 3 2" xfId="6169" xr:uid="{00000000-0005-0000-0000-0000C8240000}"/>
    <cellStyle name="Total 2 13 4" xfId="6166" xr:uid="{00000000-0005-0000-0000-0000C9240000}"/>
    <cellStyle name="Total 2 14" xfId="2052" xr:uid="{00000000-0005-0000-0000-0000CA240000}"/>
    <cellStyle name="Total 2 14 2" xfId="2564" xr:uid="{00000000-0005-0000-0000-0000CB240000}"/>
    <cellStyle name="Total 2 14 2 2" xfId="4039" xr:uid="{00000000-0005-0000-0000-0000CC240000}"/>
    <cellStyle name="Total 2 14 2 2 2" xfId="6172" xr:uid="{00000000-0005-0000-0000-0000CD240000}"/>
    <cellStyle name="Total 2 14 2 3" xfId="6171" xr:uid="{00000000-0005-0000-0000-0000CE240000}"/>
    <cellStyle name="Total 2 14 3" xfId="3940" xr:uid="{00000000-0005-0000-0000-0000CF240000}"/>
    <cellStyle name="Total 2 14 3 2" xfId="6173" xr:uid="{00000000-0005-0000-0000-0000D0240000}"/>
    <cellStyle name="Total 2 14 4" xfId="6170" xr:uid="{00000000-0005-0000-0000-0000D1240000}"/>
    <cellStyle name="Total 2 15" xfId="2053" xr:uid="{00000000-0005-0000-0000-0000D2240000}"/>
    <cellStyle name="Total 2 15 2" xfId="2565" xr:uid="{00000000-0005-0000-0000-0000D3240000}"/>
    <cellStyle name="Total 2 15 2 2" xfId="4040" xr:uid="{00000000-0005-0000-0000-0000D4240000}"/>
    <cellStyle name="Total 2 15 2 2 2" xfId="6176" xr:uid="{00000000-0005-0000-0000-0000D5240000}"/>
    <cellStyle name="Total 2 15 2 3" xfId="6175" xr:uid="{00000000-0005-0000-0000-0000D6240000}"/>
    <cellStyle name="Total 2 15 3" xfId="3941" xr:uid="{00000000-0005-0000-0000-0000D7240000}"/>
    <cellStyle name="Total 2 15 3 2" xfId="6177" xr:uid="{00000000-0005-0000-0000-0000D8240000}"/>
    <cellStyle name="Total 2 15 4" xfId="6174" xr:uid="{00000000-0005-0000-0000-0000D9240000}"/>
    <cellStyle name="Total 2 16" xfId="2054" xr:uid="{00000000-0005-0000-0000-0000DA240000}"/>
    <cellStyle name="Total 2 16 2" xfId="2566" xr:uid="{00000000-0005-0000-0000-0000DB240000}"/>
    <cellStyle name="Total 2 16 2 2" xfId="4041" xr:uid="{00000000-0005-0000-0000-0000DC240000}"/>
    <cellStyle name="Total 2 16 2 2 2" xfId="6180" xr:uid="{00000000-0005-0000-0000-0000DD240000}"/>
    <cellStyle name="Total 2 16 2 3" xfId="6179" xr:uid="{00000000-0005-0000-0000-0000DE240000}"/>
    <cellStyle name="Total 2 16 3" xfId="3942" xr:uid="{00000000-0005-0000-0000-0000DF240000}"/>
    <cellStyle name="Total 2 16 3 2" xfId="6181" xr:uid="{00000000-0005-0000-0000-0000E0240000}"/>
    <cellStyle name="Total 2 16 4" xfId="6178" xr:uid="{00000000-0005-0000-0000-0000E1240000}"/>
    <cellStyle name="Total 2 17" xfId="2055" xr:uid="{00000000-0005-0000-0000-0000E2240000}"/>
    <cellStyle name="Total 2 17 2" xfId="2567" xr:uid="{00000000-0005-0000-0000-0000E3240000}"/>
    <cellStyle name="Total 2 17 2 2" xfId="4042" xr:uid="{00000000-0005-0000-0000-0000E4240000}"/>
    <cellStyle name="Total 2 17 2 2 2" xfId="6184" xr:uid="{00000000-0005-0000-0000-0000E5240000}"/>
    <cellStyle name="Total 2 17 2 3" xfId="6183" xr:uid="{00000000-0005-0000-0000-0000E6240000}"/>
    <cellStyle name="Total 2 17 3" xfId="3943" xr:uid="{00000000-0005-0000-0000-0000E7240000}"/>
    <cellStyle name="Total 2 17 3 2" xfId="6185" xr:uid="{00000000-0005-0000-0000-0000E8240000}"/>
    <cellStyle name="Total 2 17 4" xfId="6182" xr:uid="{00000000-0005-0000-0000-0000E9240000}"/>
    <cellStyle name="Total 2 18" xfId="2056" xr:uid="{00000000-0005-0000-0000-0000EA240000}"/>
    <cellStyle name="Total 2 18 2" xfId="2568" xr:uid="{00000000-0005-0000-0000-0000EB240000}"/>
    <cellStyle name="Total 2 2" xfId="2057" xr:uid="{00000000-0005-0000-0000-0000EC240000}"/>
    <cellStyle name="Total 2 2 2" xfId="2569" xr:uid="{00000000-0005-0000-0000-0000ED240000}"/>
    <cellStyle name="Total 2 2 2 2" xfId="4043" xr:uid="{00000000-0005-0000-0000-0000EE240000}"/>
    <cellStyle name="Total 2 2 2 2 2" xfId="6188" xr:uid="{00000000-0005-0000-0000-0000EF240000}"/>
    <cellStyle name="Total 2 2 2 3" xfId="6187" xr:uid="{00000000-0005-0000-0000-0000F0240000}"/>
    <cellStyle name="Total 2 2 3" xfId="3944" xr:uid="{00000000-0005-0000-0000-0000F1240000}"/>
    <cellStyle name="Total 2 2 3 2" xfId="6189" xr:uid="{00000000-0005-0000-0000-0000F2240000}"/>
    <cellStyle name="Total 2 2 4" xfId="6186" xr:uid="{00000000-0005-0000-0000-0000F3240000}"/>
    <cellStyle name="Total 2 3" xfId="2058" xr:uid="{00000000-0005-0000-0000-0000F4240000}"/>
    <cellStyle name="Total 2 3 2" xfId="2570" xr:uid="{00000000-0005-0000-0000-0000F5240000}"/>
    <cellStyle name="Total 2 3 2 2" xfId="4044" xr:uid="{00000000-0005-0000-0000-0000F6240000}"/>
    <cellStyle name="Total 2 3 2 2 2" xfId="6192" xr:uid="{00000000-0005-0000-0000-0000F7240000}"/>
    <cellStyle name="Total 2 3 2 3" xfId="6191" xr:uid="{00000000-0005-0000-0000-0000F8240000}"/>
    <cellStyle name="Total 2 3 3" xfId="3945" xr:uid="{00000000-0005-0000-0000-0000F9240000}"/>
    <cellStyle name="Total 2 3 3 2" xfId="6193" xr:uid="{00000000-0005-0000-0000-0000FA240000}"/>
    <cellStyle name="Total 2 3 4" xfId="6190" xr:uid="{00000000-0005-0000-0000-0000FB240000}"/>
    <cellStyle name="Total 2 4" xfId="2059" xr:uid="{00000000-0005-0000-0000-0000FC240000}"/>
    <cellStyle name="Total 2 4 2" xfId="2571" xr:uid="{00000000-0005-0000-0000-0000FD240000}"/>
    <cellStyle name="Total 2 4 2 2" xfId="4045" xr:uid="{00000000-0005-0000-0000-0000FE240000}"/>
    <cellStyle name="Total 2 4 2 2 2" xfId="6196" xr:uid="{00000000-0005-0000-0000-0000FF240000}"/>
    <cellStyle name="Total 2 4 2 3" xfId="6195" xr:uid="{00000000-0005-0000-0000-000000250000}"/>
    <cellStyle name="Total 2 4 3" xfId="3946" xr:uid="{00000000-0005-0000-0000-000001250000}"/>
    <cellStyle name="Total 2 4 3 2" xfId="6197" xr:uid="{00000000-0005-0000-0000-000002250000}"/>
    <cellStyle name="Total 2 4 4" xfId="6194" xr:uid="{00000000-0005-0000-0000-000003250000}"/>
    <cellStyle name="Total 2 5" xfId="2060" xr:uid="{00000000-0005-0000-0000-000004250000}"/>
    <cellStyle name="Total 2 5 2" xfId="2572" xr:uid="{00000000-0005-0000-0000-000005250000}"/>
    <cellStyle name="Total 2 5 2 2" xfId="4046" xr:uid="{00000000-0005-0000-0000-000006250000}"/>
    <cellStyle name="Total 2 5 2 2 2" xfId="6200" xr:uid="{00000000-0005-0000-0000-000007250000}"/>
    <cellStyle name="Total 2 5 2 3" xfId="6199" xr:uid="{00000000-0005-0000-0000-000008250000}"/>
    <cellStyle name="Total 2 5 3" xfId="3947" xr:uid="{00000000-0005-0000-0000-000009250000}"/>
    <cellStyle name="Total 2 5 3 2" xfId="6201" xr:uid="{00000000-0005-0000-0000-00000A250000}"/>
    <cellStyle name="Total 2 5 4" xfId="6198" xr:uid="{00000000-0005-0000-0000-00000B250000}"/>
    <cellStyle name="Total 2 6" xfId="2061" xr:uid="{00000000-0005-0000-0000-00000C250000}"/>
    <cellStyle name="Total 2 6 2" xfId="2573" xr:uid="{00000000-0005-0000-0000-00000D250000}"/>
    <cellStyle name="Total 2 6 2 2" xfId="4047" xr:uid="{00000000-0005-0000-0000-00000E250000}"/>
    <cellStyle name="Total 2 6 2 2 2" xfId="6204" xr:uid="{00000000-0005-0000-0000-00000F250000}"/>
    <cellStyle name="Total 2 6 2 3" xfId="6203" xr:uid="{00000000-0005-0000-0000-000010250000}"/>
    <cellStyle name="Total 2 6 3" xfId="3948" xr:uid="{00000000-0005-0000-0000-000011250000}"/>
    <cellStyle name="Total 2 6 3 2" xfId="6205" xr:uid="{00000000-0005-0000-0000-000012250000}"/>
    <cellStyle name="Total 2 6 4" xfId="6202" xr:uid="{00000000-0005-0000-0000-000013250000}"/>
    <cellStyle name="Total 2 7" xfId="2062" xr:uid="{00000000-0005-0000-0000-000014250000}"/>
    <cellStyle name="Total 2 7 2" xfId="2574" xr:uid="{00000000-0005-0000-0000-000015250000}"/>
    <cellStyle name="Total 2 7 2 2" xfId="4048" xr:uid="{00000000-0005-0000-0000-000016250000}"/>
    <cellStyle name="Total 2 7 2 2 2" xfId="6208" xr:uid="{00000000-0005-0000-0000-000017250000}"/>
    <cellStyle name="Total 2 7 2 3" xfId="6207" xr:uid="{00000000-0005-0000-0000-000018250000}"/>
    <cellStyle name="Total 2 7 3" xfId="3949" xr:uid="{00000000-0005-0000-0000-000019250000}"/>
    <cellStyle name="Total 2 7 3 2" xfId="6209" xr:uid="{00000000-0005-0000-0000-00001A250000}"/>
    <cellStyle name="Total 2 7 4" xfId="6206" xr:uid="{00000000-0005-0000-0000-00001B250000}"/>
    <cellStyle name="Total 2 8" xfId="2063" xr:uid="{00000000-0005-0000-0000-00001C250000}"/>
    <cellStyle name="Total 2 8 2" xfId="2575" xr:uid="{00000000-0005-0000-0000-00001D250000}"/>
    <cellStyle name="Total 2 8 2 2" xfId="4049" xr:uid="{00000000-0005-0000-0000-00001E250000}"/>
    <cellStyle name="Total 2 8 2 2 2" xfId="6212" xr:uid="{00000000-0005-0000-0000-00001F250000}"/>
    <cellStyle name="Total 2 8 2 3" xfId="6211" xr:uid="{00000000-0005-0000-0000-000020250000}"/>
    <cellStyle name="Total 2 8 3" xfId="3950" xr:uid="{00000000-0005-0000-0000-000021250000}"/>
    <cellStyle name="Total 2 8 3 2" xfId="6213" xr:uid="{00000000-0005-0000-0000-000022250000}"/>
    <cellStyle name="Total 2 8 4" xfId="6210" xr:uid="{00000000-0005-0000-0000-000023250000}"/>
    <cellStyle name="Total 2 9" xfId="2064" xr:uid="{00000000-0005-0000-0000-000024250000}"/>
    <cellStyle name="Total 2 9 2" xfId="2576" xr:uid="{00000000-0005-0000-0000-000025250000}"/>
    <cellStyle name="Total 2 9 2 2" xfId="4050" xr:uid="{00000000-0005-0000-0000-000026250000}"/>
    <cellStyle name="Total 2 9 2 2 2" xfId="6216" xr:uid="{00000000-0005-0000-0000-000027250000}"/>
    <cellStyle name="Total 2 9 2 3" xfId="6215" xr:uid="{00000000-0005-0000-0000-000028250000}"/>
    <cellStyle name="Total 2 9 3" xfId="3951" xr:uid="{00000000-0005-0000-0000-000029250000}"/>
    <cellStyle name="Total 2 9 3 2" xfId="6217" xr:uid="{00000000-0005-0000-0000-00002A250000}"/>
    <cellStyle name="Total 2 9 4" xfId="6214" xr:uid="{00000000-0005-0000-0000-00002B250000}"/>
    <cellStyle name="Total 3" xfId="2065" xr:uid="{00000000-0005-0000-0000-00002C250000}"/>
    <cellStyle name="Total 3 2" xfId="2066" xr:uid="{00000000-0005-0000-0000-00002D250000}"/>
    <cellStyle name="Total 3 2 2" xfId="2577" xr:uid="{00000000-0005-0000-0000-00002E250000}"/>
    <cellStyle name="Total 4" xfId="56" xr:uid="{00000000-0005-0000-0000-00002F250000}"/>
    <cellStyle name="Total 4 2" xfId="2067" xr:uid="{00000000-0005-0000-0000-000030250000}"/>
    <cellStyle name="Total 4 2 2" xfId="2578" xr:uid="{00000000-0005-0000-0000-000031250000}"/>
    <cellStyle name="Total 5" xfId="2068" xr:uid="{00000000-0005-0000-0000-000032250000}"/>
    <cellStyle name="Total 5 2" xfId="2069" xr:uid="{00000000-0005-0000-0000-000033250000}"/>
    <cellStyle name="Total 5 2 2" xfId="2579" xr:uid="{00000000-0005-0000-0000-000034250000}"/>
    <cellStyle name="Total 6 2" xfId="2070" xr:uid="{00000000-0005-0000-0000-000035250000}"/>
    <cellStyle name="Total 6 2 2" xfId="2580" xr:uid="{00000000-0005-0000-0000-000036250000}"/>
    <cellStyle name="Total 7 2" xfId="2071" xr:uid="{00000000-0005-0000-0000-000037250000}"/>
    <cellStyle name="Total 7 2 2" xfId="2581" xr:uid="{00000000-0005-0000-0000-000038250000}"/>
    <cellStyle name="Total 8 2" xfId="2072" xr:uid="{00000000-0005-0000-0000-000039250000}"/>
    <cellStyle name="Total 8 2 2" xfId="2582" xr:uid="{00000000-0005-0000-0000-00003A250000}"/>
    <cellStyle name="Total 9 2" xfId="2073" xr:uid="{00000000-0005-0000-0000-00003B250000}"/>
    <cellStyle name="Total 9 2 2" xfId="2583" xr:uid="{00000000-0005-0000-0000-00003C250000}"/>
    <cellStyle name="Vírgula" xfId="10" builtinId="3"/>
    <cellStyle name="Vírgula 10" xfId="4870" xr:uid="{00000000-0005-0000-0000-00003E250000}"/>
    <cellStyle name="Vírgula 10 2" xfId="6149" xr:uid="{00000000-0005-0000-0000-00003F250000}"/>
    <cellStyle name="Vírgula 10 2 2" xfId="9462" xr:uid="{00000000-0005-0000-0000-000040250000}"/>
    <cellStyle name="Vírgula 10 3" xfId="8501" xr:uid="{00000000-0005-0000-0000-000041250000}"/>
    <cellStyle name="Vírgula 2" xfId="12" xr:uid="{00000000-0005-0000-0000-000042250000}"/>
    <cellStyle name="Vírgula 2 10" xfId="9493" xr:uid="{00000000-0005-0000-0000-000043250000}"/>
    <cellStyle name="Vírgula 2 2" xfId="58" xr:uid="{00000000-0005-0000-0000-000044250000}"/>
    <cellStyle name="Vírgula 2 2 2" xfId="102" xr:uid="{00000000-0005-0000-0000-000045250000}"/>
    <cellStyle name="Vírgula 2 2 2 2" xfId="112" xr:uid="{00000000-0005-0000-0000-000046250000}"/>
    <cellStyle name="Vírgula 2 2 2 2 2" xfId="6258" xr:uid="{00000000-0005-0000-0000-000047250000}"/>
    <cellStyle name="Vírgula 2 2 2 3" xfId="4062" xr:uid="{00000000-0005-0000-0000-000048250000}"/>
    <cellStyle name="Vírgula 2 2 2 3 2" xfId="9474" xr:uid="{00000000-0005-0000-0000-000049250000}"/>
    <cellStyle name="Vírgula 2 2 2 4" xfId="3133" xr:uid="{00000000-0005-0000-0000-00004A250000}"/>
    <cellStyle name="Vírgula 2 2 3" xfId="101" xr:uid="{00000000-0005-0000-0000-00004B250000}"/>
    <cellStyle name="Vírgula 2 2 3 2" xfId="4069" xr:uid="{00000000-0005-0000-0000-00004C250000}"/>
    <cellStyle name="Vírgula 2 2 3 3" xfId="3140" xr:uid="{00000000-0005-0000-0000-00004D250000}"/>
    <cellStyle name="Vírgula 2 2 4" xfId="2074" xr:uid="{00000000-0005-0000-0000-00004E250000}"/>
    <cellStyle name="Vírgula 2 2 4 2" xfId="2584" xr:uid="{00000000-0005-0000-0000-00004F250000}"/>
    <cellStyle name="Vírgula 2 2 4 2 2" xfId="4849" xr:uid="{00000000-0005-0000-0000-000050250000}"/>
    <cellStyle name="Vírgula 2 2 4 2 2 2" xfId="8497" xr:uid="{00000000-0005-0000-0000-000051250000}"/>
    <cellStyle name="Vírgula 2 2 4 2 3" xfId="3952" xr:uid="{00000000-0005-0000-0000-000052250000}"/>
    <cellStyle name="Vírgula 2 2 4 2 3 2" xfId="8006" xr:uid="{00000000-0005-0000-0000-000053250000}"/>
    <cellStyle name="Vírgula 2 2 4 2 4" xfId="7002" xr:uid="{00000000-0005-0000-0000-000054250000}"/>
    <cellStyle name="Vírgula 2 2 4 3" xfId="4077" xr:uid="{00000000-0005-0000-0000-000055250000}"/>
    <cellStyle name="Vírgula 2 2 4 3 2" xfId="8017" xr:uid="{00000000-0005-0000-0000-000056250000}"/>
    <cellStyle name="Vírgula 2 2 4 4" xfId="3148" xr:uid="{00000000-0005-0000-0000-000057250000}"/>
    <cellStyle name="Vírgula 2 2 4 4 2" xfId="7526" xr:uid="{00000000-0005-0000-0000-000058250000}"/>
    <cellStyle name="Vírgula 2 2 4 5" xfId="2894" xr:uid="{00000000-0005-0000-0000-000059250000}"/>
    <cellStyle name="Vírgula 2 2 4 5 2" xfId="7307" xr:uid="{00000000-0005-0000-0000-00005A250000}"/>
    <cellStyle name="Vírgula 2 2 4 6" xfId="6684" xr:uid="{00000000-0005-0000-0000-00005B250000}"/>
    <cellStyle name="Vírgula 2 2 5" xfId="3115" xr:uid="{00000000-0005-0000-0000-00005C250000}"/>
    <cellStyle name="Vírgula 2 2 5 2" xfId="7516" xr:uid="{00000000-0005-0000-0000-00005D250000}"/>
    <cellStyle name="Vírgula 2 2 6" xfId="9494" xr:uid="{00000000-0005-0000-0000-00005E250000}"/>
    <cellStyle name="Vírgula 2 3" xfId="103" xr:uid="{00000000-0005-0000-0000-00005F250000}"/>
    <cellStyle name="Vírgula 2 3 2" xfId="2075" xr:uid="{00000000-0005-0000-0000-000060250000}"/>
    <cellStyle name="Vírgula 2 3 2 2" xfId="2585" xr:uid="{00000000-0005-0000-0000-000061250000}"/>
    <cellStyle name="Vírgula 2 3 2 2 2" xfId="4850" xr:uid="{00000000-0005-0000-0000-000062250000}"/>
    <cellStyle name="Vírgula 2 3 2 2 2 2" xfId="8498" xr:uid="{00000000-0005-0000-0000-000063250000}"/>
    <cellStyle name="Vírgula 2 3 2 2 3" xfId="3953" xr:uid="{00000000-0005-0000-0000-000064250000}"/>
    <cellStyle name="Vírgula 2 3 2 2 3 2" xfId="8007" xr:uid="{00000000-0005-0000-0000-000065250000}"/>
    <cellStyle name="Vírgula 2 3 2 2 4" xfId="7003" xr:uid="{00000000-0005-0000-0000-000066250000}"/>
    <cellStyle name="Vírgula 2 3 2 3" xfId="4070" xr:uid="{00000000-0005-0000-0000-000067250000}"/>
    <cellStyle name="Vírgula 2 3 2 4" xfId="3141" xr:uid="{00000000-0005-0000-0000-000068250000}"/>
    <cellStyle name="Vírgula 2 3 2 5" xfId="2639" xr:uid="{00000000-0005-0000-0000-000069250000}"/>
    <cellStyle name="Vírgula 2 3 2 6" xfId="6685" xr:uid="{00000000-0005-0000-0000-00006A250000}"/>
    <cellStyle name="Vírgula 2 3 3" xfId="3121" xr:uid="{00000000-0005-0000-0000-00006B250000}"/>
    <cellStyle name="Vírgula 2 3 4" xfId="2608" xr:uid="{00000000-0005-0000-0000-00006C250000}"/>
    <cellStyle name="Vírgula 2 4" xfId="104" xr:uid="{00000000-0005-0000-0000-00006D250000}"/>
    <cellStyle name="Vírgula 2 4 2" xfId="4063" xr:uid="{00000000-0005-0000-0000-00006E250000}"/>
    <cellStyle name="Vírgula 2 4 3" xfId="3134" xr:uid="{00000000-0005-0000-0000-00006F250000}"/>
    <cellStyle name="Vírgula 2 5" xfId="105" xr:uid="{00000000-0005-0000-0000-000070250000}"/>
    <cellStyle name="Vírgula 2 5 2" xfId="106" xr:uid="{00000000-0005-0000-0000-000071250000}"/>
    <cellStyle name="Vírgula 2 5 2 2" xfId="4061" xr:uid="{00000000-0005-0000-0000-000072250000}"/>
    <cellStyle name="Vírgula 2 5 2 2 2" xfId="8013" xr:uid="{00000000-0005-0000-0000-000073250000}"/>
    <cellStyle name="Vírgula 2 5 2 3" xfId="3132" xr:uid="{00000000-0005-0000-0000-000074250000}"/>
    <cellStyle name="Vírgula 2 5 2 3 2" xfId="7522" xr:uid="{00000000-0005-0000-0000-000075250000}"/>
    <cellStyle name="Vírgula 2 5 2 4" xfId="6254" xr:uid="{00000000-0005-0000-0000-000076250000}"/>
    <cellStyle name="Vírgula 2 5 3" xfId="4057" xr:uid="{00000000-0005-0000-0000-000077250000}"/>
    <cellStyle name="Vírgula 2 5 3 2" xfId="8011" xr:uid="{00000000-0005-0000-0000-000078250000}"/>
    <cellStyle name="Vírgula 2 5 4" xfId="3128" xr:uid="{00000000-0005-0000-0000-000079250000}"/>
    <cellStyle name="Vírgula 2 5 4 2" xfId="7520" xr:uid="{00000000-0005-0000-0000-00007A250000}"/>
    <cellStyle name="Vírgula 2 5 5" xfId="6253" xr:uid="{00000000-0005-0000-0000-00007B250000}"/>
    <cellStyle name="Vírgula 2 6" xfId="107" xr:uid="{00000000-0005-0000-0000-00007C250000}"/>
    <cellStyle name="Vírgula 2 6 2" xfId="4059" xr:uid="{00000000-0005-0000-0000-00007D250000}"/>
    <cellStyle name="Vírgula 2 6 2 2" xfId="8012" xr:uid="{00000000-0005-0000-0000-00007E250000}"/>
    <cellStyle name="Vírgula 2 6 3" xfId="3130" xr:uid="{00000000-0005-0000-0000-00007F250000}"/>
    <cellStyle name="Vírgula 2 6 3 2" xfId="7521" xr:uid="{00000000-0005-0000-0000-000080250000}"/>
    <cellStyle name="Vírgula 2 6 4" xfId="6255" xr:uid="{00000000-0005-0000-0000-000081250000}"/>
    <cellStyle name="Vírgula 2 7" xfId="100" xr:uid="{00000000-0005-0000-0000-000082250000}"/>
    <cellStyle name="Vírgula 2 7 2" xfId="4068" xr:uid="{00000000-0005-0000-0000-000083250000}"/>
    <cellStyle name="Vírgula 2 7 3" xfId="3139" xr:uid="{00000000-0005-0000-0000-000084250000}"/>
    <cellStyle name="Vírgula 2 8" xfId="201" xr:uid="{00000000-0005-0000-0000-000085250000}"/>
    <cellStyle name="Vírgula 2 8 2" xfId="4088" xr:uid="{00000000-0005-0000-0000-000086250000}"/>
    <cellStyle name="Vírgula 2 8 2 2" xfId="8022" xr:uid="{00000000-0005-0000-0000-000087250000}"/>
    <cellStyle name="Vírgula 2 8 3" xfId="3159" xr:uid="{00000000-0005-0000-0000-000088250000}"/>
    <cellStyle name="Vírgula 2 8 3 2" xfId="7531" xr:uid="{00000000-0005-0000-0000-000089250000}"/>
    <cellStyle name="Vírgula 2 8 4" xfId="6334" xr:uid="{00000000-0005-0000-0000-00008A250000}"/>
    <cellStyle name="Vírgula 2 9" xfId="3101" xr:uid="{00000000-0005-0000-0000-00008B250000}"/>
    <cellStyle name="Vírgula 2 9 2" xfId="7508" xr:uid="{00000000-0005-0000-0000-00008C250000}"/>
    <cellStyle name="Vírgula 3" xfId="183" xr:uid="{00000000-0005-0000-0000-00008D250000}"/>
    <cellStyle name="Vírgula 3 2" xfId="184" xr:uid="{00000000-0005-0000-0000-00008E250000}"/>
    <cellStyle name="Vírgula 3 2 2" xfId="6321" xr:uid="{00000000-0005-0000-0000-00008F250000}"/>
    <cellStyle name="Vírgula 3 3" xfId="2076" xr:uid="{00000000-0005-0000-0000-000090250000}"/>
    <cellStyle name="Vírgula 3 3 2" xfId="4851" xr:uid="{00000000-0005-0000-0000-000091250000}"/>
    <cellStyle name="Vírgula 3 3 2 2" xfId="8499" xr:uid="{00000000-0005-0000-0000-000092250000}"/>
    <cellStyle name="Vírgula 3 3 3" xfId="3954" xr:uid="{00000000-0005-0000-0000-000093250000}"/>
    <cellStyle name="Vírgula 3 3 3 2" xfId="8008" xr:uid="{00000000-0005-0000-0000-000094250000}"/>
    <cellStyle name="Vírgula 3 3 4" xfId="6686" xr:uid="{00000000-0005-0000-0000-000095250000}"/>
    <cellStyle name="Vírgula 3 4" xfId="4053" xr:uid="{00000000-0005-0000-0000-000096250000}"/>
    <cellStyle name="Vírgula 3 4 2" xfId="8009" xr:uid="{00000000-0005-0000-0000-000097250000}"/>
    <cellStyle name="Vírgula 3 5" xfId="3124" xr:uid="{00000000-0005-0000-0000-000098250000}"/>
    <cellStyle name="Vírgula 3 5 2" xfId="7518" xr:uid="{00000000-0005-0000-0000-000099250000}"/>
    <cellStyle name="Vírgula 4" xfId="185" xr:uid="{00000000-0005-0000-0000-00009A250000}"/>
    <cellStyle name="Vírgula 4 2" xfId="4078" xr:uid="{00000000-0005-0000-0000-00009B250000}"/>
    <cellStyle name="Vírgula 4 2 2" xfId="8018" xr:uid="{00000000-0005-0000-0000-00009C250000}"/>
    <cellStyle name="Vírgula 4 3" xfId="3149" xr:uid="{00000000-0005-0000-0000-00009D250000}"/>
    <cellStyle name="Vírgula 4 3 2" xfId="7527" xr:uid="{00000000-0005-0000-0000-00009E250000}"/>
    <cellStyle name="Vírgula 4 4" xfId="6322" xr:uid="{00000000-0005-0000-0000-00009F250000}"/>
    <cellStyle name="Vírgula 5" xfId="186" xr:uid="{00000000-0005-0000-0000-0000A0250000}"/>
    <cellStyle name="Vírgula 5 2" xfId="2874" xr:uid="{00000000-0005-0000-0000-0000A1250000}"/>
    <cellStyle name="Vírgula 5 2 2" xfId="6151" xr:uid="{00000000-0005-0000-0000-0000A2250000}"/>
    <cellStyle name="Vírgula 5 2 2 2" xfId="9464" xr:uid="{00000000-0005-0000-0000-0000A3250000}"/>
    <cellStyle name="Vírgula 5 2 3" xfId="7287" xr:uid="{00000000-0005-0000-0000-0000A4250000}"/>
    <cellStyle name="Vírgula 5 3" xfId="6150" xr:uid="{00000000-0005-0000-0000-0000A5250000}"/>
    <cellStyle name="Vírgula 5 3 2" xfId="9463" xr:uid="{00000000-0005-0000-0000-0000A6250000}"/>
    <cellStyle name="Vírgula 5 4" xfId="6323" xr:uid="{00000000-0005-0000-0000-0000A7250000}"/>
    <cellStyle name="Vírgula 6" xfId="187" xr:uid="{00000000-0005-0000-0000-0000A8250000}"/>
    <cellStyle name="Vírgula 6 2" xfId="2881" xr:uid="{00000000-0005-0000-0000-0000A9250000}"/>
    <cellStyle name="Vírgula 6 2 2" xfId="6153" xr:uid="{00000000-0005-0000-0000-0000AA250000}"/>
    <cellStyle name="Vírgula 6 2 2 2" xfId="9466" xr:uid="{00000000-0005-0000-0000-0000AB250000}"/>
    <cellStyle name="Vírgula 6 2 3" xfId="7294" xr:uid="{00000000-0005-0000-0000-0000AC250000}"/>
    <cellStyle name="Vírgula 6 3" xfId="6152" xr:uid="{00000000-0005-0000-0000-0000AD250000}"/>
    <cellStyle name="Vírgula 6 3 2" xfId="9465" xr:uid="{00000000-0005-0000-0000-0000AE250000}"/>
    <cellStyle name="Vírgula 6 4" xfId="6324" xr:uid="{00000000-0005-0000-0000-0000AF250000}"/>
    <cellStyle name="Vírgula 7" xfId="188" xr:uid="{00000000-0005-0000-0000-0000B0250000}"/>
    <cellStyle name="Vírgula 8" xfId="2586" xr:uid="{00000000-0005-0000-0000-0000B1250000}"/>
    <cellStyle name="Vírgula 8 2" xfId="7004" xr:uid="{00000000-0005-0000-0000-0000B2250000}"/>
    <cellStyle name="Vírgula 8 2 2" xfId="9470" xr:uid="{00000000-0005-0000-0000-0000B3250000}"/>
    <cellStyle name="Vírgula 9" xfId="3099" xr:uid="{00000000-0005-0000-0000-0000B4250000}"/>
    <cellStyle name="Vírgula 9 2" xfId="7506" xr:uid="{00000000-0005-0000-0000-0000B5250000}"/>
    <cellStyle name="Vírgula0" xfId="57" xr:uid="{00000000-0005-0000-0000-0000B6250000}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63499</xdr:rowOff>
    </xdr:from>
    <xdr:to>
      <xdr:col>1</xdr:col>
      <xdr:colOff>1062800</xdr:colOff>
      <xdr:row>3</xdr:row>
      <xdr:rowOff>184113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" y="238124"/>
          <a:ext cx="1015176" cy="55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844730</xdr:colOff>
      <xdr:row>1</xdr:row>
      <xdr:rowOff>59688</xdr:rowOff>
    </xdr:from>
    <xdr:to>
      <xdr:col>2</xdr:col>
      <xdr:colOff>1016725</xdr:colOff>
      <xdr:row>3</xdr:row>
      <xdr:rowOff>170777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09" y="236581"/>
          <a:ext cx="1138102" cy="60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23</xdr:row>
      <xdr:rowOff>66675</xdr:rowOff>
    </xdr:from>
    <xdr:to>
      <xdr:col>4</xdr:col>
      <xdr:colOff>447675</xdr:colOff>
      <xdr:row>24</xdr:row>
      <xdr:rowOff>152400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" y="9020175"/>
          <a:ext cx="57245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BDI= [(((1+(AC+S+R+G))×((1+DF)×(1+L)))/((1−I)))−1]×100</a:t>
          </a:r>
          <a:endParaRPr lang="pt-BR">
            <a:effectLst/>
          </a:endParaRPr>
        </a:p>
      </xdr:txBody>
    </xdr:sp>
    <xdr:clientData/>
  </xdr:twoCellAnchor>
  <xdr:twoCellAnchor>
    <xdr:from>
      <xdr:col>1</xdr:col>
      <xdr:colOff>66674</xdr:colOff>
      <xdr:row>1</xdr:row>
      <xdr:rowOff>34924</xdr:rowOff>
    </xdr:from>
    <xdr:to>
      <xdr:col>1</xdr:col>
      <xdr:colOff>843725</xdr:colOff>
      <xdr:row>3</xdr:row>
      <xdr:rowOff>155538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4" y="206374"/>
          <a:ext cx="777051" cy="5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preto\SFSS\04%20-%20ORCAR\FER%202009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silva\Meus%20documentos\Nosvaldo\Novos%20Neg&#243;cios\Feira%20de%20Santana\Comp%20Custos-Out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silva\Meus%20documentos\Nosvaldo\Novos%20Neg&#243;cios\Feira%20de%20Santana\Comp%20Custos-Out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Q-1"/>
      <sheetName val="Q-2"/>
      <sheetName val="Q-3"/>
      <sheetName val="DIPREVS2"/>
      <sheetName val="Ser200902"/>
      <sheetName val="REUTVS32"/>
      <sheetName val="Ele200902"/>
      <sheetName val="COMPVS32"/>
      <sheetName val="REF_ELEMENTAR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CODIGO</v>
          </cell>
          <cell r="B1" t="str">
            <v>PRECO</v>
          </cell>
        </row>
        <row r="2">
          <cell r="A2" t="str">
            <v>01.001.001-0</v>
          </cell>
          <cell r="B2">
            <v>66.459999999999994</v>
          </cell>
        </row>
        <row r="3">
          <cell r="A3" t="str">
            <v>01.001.002-0</v>
          </cell>
          <cell r="B3">
            <v>66.459999999999994</v>
          </cell>
        </row>
        <row r="4">
          <cell r="A4" t="str">
            <v>01.001.003-0</v>
          </cell>
          <cell r="B4">
            <v>38.799999999999997</v>
          </cell>
        </row>
        <row r="5">
          <cell r="A5" t="str">
            <v>01.001.004-0</v>
          </cell>
          <cell r="B5">
            <v>74.95</v>
          </cell>
        </row>
        <row r="6">
          <cell r="A6" t="str">
            <v>01.001.005-0</v>
          </cell>
          <cell r="B6">
            <v>173.98</v>
          </cell>
        </row>
        <row r="7">
          <cell r="A7" t="str">
            <v>01.001.006-0</v>
          </cell>
          <cell r="B7">
            <v>91.78</v>
          </cell>
        </row>
        <row r="8">
          <cell r="A8" t="str">
            <v>01.001.007-0</v>
          </cell>
          <cell r="B8">
            <v>36.950000000000003</v>
          </cell>
        </row>
        <row r="9">
          <cell r="A9" t="str">
            <v>01.001.008-0</v>
          </cell>
          <cell r="B9">
            <v>34.56</v>
          </cell>
        </row>
        <row r="10">
          <cell r="A10" t="str">
            <v>01.001.009-0</v>
          </cell>
          <cell r="B10">
            <v>82.24</v>
          </cell>
        </row>
        <row r="11">
          <cell r="A11" t="str">
            <v>01.001.010-0</v>
          </cell>
          <cell r="B11">
            <v>23.24</v>
          </cell>
        </row>
        <row r="12">
          <cell r="A12" t="str">
            <v>01.001.011-0</v>
          </cell>
          <cell r="B12">
            <v>145.02000000000001</v>
          </cell>
        </row>
        <row r="13">
          <cell r="A13" t="str">
            <v>01.001.012-0</v>
          </cell>
          <cell r="B13">
            <v>173.98</v>
          </cell>
        </row>
        <row r="14">
          <cell r="A14" t="str">
            <v>01.001.013-0</v>
          </cell>
          <cell r="B14">
            <v>280</v>
          </cell>
        </row>
        <row r="15">
          <cell r="A15" t="str">
            <v>01.001.014-0</v>
          </cell>
          <cell r="B15">
            <v>319.62</v>
          </cell>
        </row>
        <row r="16">
          <cell r="A16" t="str">
            <v>01.001.015-0</v>
          </cell>
          <cell r="B16">
            <v>418.68</v>
          </cell>
        </row>
        <row r="17">
          <cell r="A17" t="str">
            <v>01.001.016-0</v>
          </cell>
          <cell r="B17">
            <v>418.68</v>
          </cell>
        </row>
        <row r="18">
          <cell r="A18" t="str">
            <v>01.001.017-0</v>
          </cell>
          <cell r="B18">
            <v>669.97</v>
          </cell>
        </row>
        <row r="19">
          <cell r="A19" t="str">
            <v>01.001.018-0</v>
          </cell>
          <cell r="B19">
            <v>725.85</v>
          </cell>
        </row>
        <row r="20">
          <cell r="A20" t="str">
            <v>01.001.019-0</v>
          </cell>
          <cell r="B20">
            <v>781.75</v>
          </cell>
        </row>
        <row r="21">
          <cell r="A21" t="str">
            <v>01.001.020-0</v>
          </cell>
          <cell r="B21">
            <v>1061.21</v>
          </cell>
        </row>
        <row r="22">
          <cell r="A22" t="str">
            <v>01.001.021-0</v>
          </cell>
          <cell r="B22">
            <v>1172.26</v>
          </cell>
        </row>
        <row r="23">
          <cell r="A23" t="str">
            <v>01.001.022-0</v>
          </cell>
          <cell r="B23">
            <v>1228.1600000000001</v>
          </cell>
        </row>
        <row r="24">
          <cell r="A24" t="str">
            <v>01.001.023-0</v>
          </cell>
          <cell r="B24">
            <v>404.24</v>
          </cell>
        </row>
        <row r="25">
          <cell r="A25" t="str">
            <v>01.001.024-0</v>
          </cell>
          <cell r="B25">
            <v>404.24</v>
          </cell>
        </row>
        <row r="26">
          <cell r="A26" t="str">
            <v>01.001.025-0</v>
          </cell>
          <cell r="B26">
            <v>391.27</v>
          </cell>
        </row>
        <row r="27">
          <cell r="A27" t="str">
            <v>01.001.026-0</v>
          </cell>
          <cell r="B27">
            <v>260.85000000000002</v>
          </cell>
        </row>
        <row r="28">
          <cell r="A28" t="str">
            <v>01.001.027-0</v>
          </cell>
          <cell r="B28">
            <v>260.85000000000002</v>
          </cell>
        </row>
        <row r="29">
          <cell r="A29" t="str">
            <v>01.001.028-0</v>
          </cell>
          <cell r="B29">
            <v>822.99</v>
          </cell>
        </row>
        <row r="30">
          <cell r="A30" t="str">
            <v>01.001.029-0</v>
          </cell>
          <cell r="B30">
            <v>822.99</v>
          </cell>
        </row>
        <row r="31">
          <cell r="A31" t="str">
            <v>01.001.030-0</v>
          </cell>
          <cell r="B31">
            <v>953.41</v>
          </cell>
        </row>
        <row r="32">
          <cell r="A32" t="str">
            <v>01.001.031-0</v>
          </cell>
          <cell r="B32">
            <v>752.3</v>
          </cell>
        </row>
        <row r="33">
          <cell r="A33" t="str">
            <v>01.001.032-0</v>
          </cell>
          <cell r="B33">
            <v>752.3</v>
          </cell>
        </row>
        <row r="34">
          <cell r="A34" t="str">
            <v>01.001.033-0</v>
          </cell>
          <cell r="B34">
            <v>2426.5</v>
          </cell>
        </row>
        <row r="35">
          <cell r="A35" t="str">
            <v>01.001.034-0</v>
          </cell>
          <cell r="B35">
            <v>2609.5100000000002</v>
          </cell>
        </row>
        <row r="36">
          <cell r="A36" t="str">
            <v>01.001.035-0</v>
          </cell>
          <cell r="B36">
            <v>910.33</v>
          </cell>
        </row>
        <row r="37">
          <cell r="A37" t="str">
            <v>01.001.036-0</v>
          </cell>
          <cell r="B37">
            <v>1031.81</v>
          </cell>
        </row>
        <row r="38">
          <cell r="A38" t="str">
            <v>01.001.037-0</v>
          </cell>
          <cell r="B38">
            <v>1334.73</v>
          </cell>
        </row>
        <row r="39">
          <cell r="A39" t="str">
            <v>01.001.038-0</v>
          </cell>
          <cell r="B39">
            <v>1419.92</v>
          </cell>
        </row>
        <row r="40">
          <cell r="A40" t="str">
            <v>01.001.039-0</v>
          </cell>
          <cell r="B40">
            <v>511.17</v>
          </cell>
        </row>
        <row r="41">
          <cell r="A41" t="str">
            <v>01.001.040-0</v>
          </cell>
          <cell r="B41">
            <v>206.67</v>
          </cell>
        </row>
        <row r="42">
          <cell r="A42" t="str">
            <v>01.001.042-0</v>
          </cell>
          <cell r="B42">
            <v>242.96</v>
          </cell>
        </row>
        <row r="43">
          <cell r="A43" t="str">
            <v>01.001.043-0</v>
          </cell>
          <cell r="B43">
            <v>61.1</v>
          </cell>
        </row>
        <row r="44">
          <cell r="A44" t="str">
            <v>01.001.044-0</v>
          </cell>
          <cell r="B44">
            <v>44</v>
          </cell>
        </row>
        <row r="45">
          <cell r="A45" t="str">
            <v>01.001.046-0</v>
          </cell>
          <cell r="B45">
            <v>74.150000000000006</v>
          </cell>
        </row>
        <row r="46">
          <cell r="A46" t="str">
            <v>01.001.047-0</v>
          </cell>
          <cell r="B46">
            <v>67.16</v>
          </cell>
        </row>
        <row r="47">
          <cell r="A47" t="str">
            <v>01.001.048-0</v>
          </cell>
          <cell r="B47">
            <v>45.1</v>
          </cell>
        </row>
        <row r="48">
          <cell r="A48" t="str">
            <v>01.001.049-0</v>
          </cell>
          <cell r="B48">
            <v>130.13</v>
          </cell>
        </row>
        <row r="49">
          <cell r="A49" t="str">
            <v>01.001.050-0</v>
          </cell>
          <cell r="B49">
            <v>1213.25</v>
          </cell>
        </row>
        <row r="50">
          <cell r="A50" t="str">
            <v>01.001.051-0</v>
          </cell>
          <cell r="B50">
            <v>121.47</v>
          </cell>
        </row>
        <row r="51">
          <cell r="A51" t="str">
            <v>01.001.052-0</v>
          </cell>
          <cell r="B51">
            <v>40.119999999999997</v>
          </cell>
        </row>
        <row r="52">
          <cell r="A52" t="str">
            <v>01.001.053-0</v>
          </cell>
          <cell r="B52">
            <v>40.119999999999997</v>
          </cell>
        </row>
        <row r="53">
          <cell r="A53" t="str">
            <v>01.001.054-0</v>
          </cell>
          <cell r="B53">
            <v>40.119999999999997</v>
          </cell>
        </row>
        <row r="54">
          <cell r="A54" t="str">
            <v>01.001.055-0</v>
          </cell>
          <cell r="B54">
            <v>314.38</v>
          </cell>
        </row>
        <row r="55">
          <cell r="A55" t="str">
            <v>01.001.056-0</v>
          </cell>
          <cell r="B55">
            <v>40.4</v>
          </cell>
        </row>
        <row r="56">
          <cell r="A56" t="str">
            <v>01.001.057-0</v>
          </cell>
          <cell r="B56">
            <v>173.54</v>
          </cell>
        </row>
        <row r="57">
          <cell r="A57" t="str">
            <v>01.001.059-0</v>
          </cell>
          <cell r="B57">
            <v>71.540000000000006</v>
          </cell>
        </row>
        <row r="58">
          <cell r="A58" t="str">
            <v>01.001.060-0</v>
          </cell>
          <cell r="B58">
            <v>200.63</v>
          </cell>
        </row>
        <row r="59">
          <cell r="A59" t="str">
            <v>01.001.061-0</v>
          </cell>
          <cell r="B59">
            <v>40.4</v>
          </cell>
        </row>
        <row r="60">
          <cell r="A60" t="str">
            <v>01.001.062-0</v>
          </cell>
          <cell r="B60">
            <v>40.4</v>
          </cell>
        </row>
        <row r="61">
          <cell r="A61" t="str">
            <v>01.001.063-0</v>
          </cell>
          <cell r="B61">
            <v>40.4</v>
          </cell>
        </row>
        <row r="62">
          <cell r="A62" t="str">
            <v>01.001.064-0</v>
          </cell>
          <cell r="B62">
            <v>40.4</v>
          </cell>
        </row>
        <row r="63">
          <cell r="A63" t="str">
            <v>01.001.065-0</v>
          </cell>
          <cell r="B63">
            <v>75.92</v>
          </cell>
        </row>
        <row r="64">
          <cell r="A64" t="str">
            <v>01.001.066-0</v>
          </cell>
          <cell r="B64">
            <v>105.4</v>
          </cell>
        </row>
        <row r="65">
          <cell r="A65" t="str">
            <v>01.001.068-0</v>
          </cell>
          <cell r="B65">
            <v>208.5</v>
          </cell>
        </row>
        <row r="66">
          <cell r="A66" t="str">
            <v>01.001.069-0</v>
          </cell>
          <cell r="B66">
            <v>171.69</v>
          </cell>
        </row>
        <row r="67">
          <cell r="A67" t="str">
            <v>01.001.071-0</v>
          </cell>
          <cell r="B67">
            <v>214.08</v>
          </cell>
        </row>
        <row r="68">
          <cell r="A68" t="str">
            <v>01.001.073-0</v>
          </cell>
          <cell r="B68">
            <v>50.59</v>
          </cell>
        </row>
        <row r="69">
          <cell r="A69" t="str">
            <v>01.001.075-1</v>
          </cell>
          <cell r="B69">
            <v>5.0199999999999996</v>
          </cell>
        </row>
        <row r="70">
          <cell r="A70" t="str">
            <v>01.001.076-0</v>
          </cell>
          <cell r="B70">
            <v>6.36</v>
          </cell>
        </row>
        <row r="71">
          <cell r="A71" t="str">
            <v>01.001.077-0</v>
          </cell>
          <cell r="B71">
            <v>7.7</v>
          </cell>
        </row>
        <row r="72">
          <cell r="A72" t="str">
            <v>01.001.081-0</v>
          </cell>
          <cell r="B72">
            <v>66.44</v>
          </cell>
        </row>
        <row r="73">
          <cell r="A73" t="str">
            <v>01.001.082-0</v>
          </cell>
          <cell r="B73">
            <v>52.56</v>
          </cell>
        </row>
        <row r="74">
          <cell r="A74" t="str">
            <v>01.001.083-0</v>
          </cell>
          <cell r="B74">
            <v>66.44</v>
          </cell>
        </row>
        <row r="75">
          <cell r="A75" t="str">
            <v>01.001.084-0</v>
          </cell>
          <cell r="B75">
            <v>1458.66</v>
          </cell>
        </row>
        <row r="76">
          <cell r="A76" t="str">
            <v>01.001.085-0</v>
          </cell>
          <cell r="B76">
            <v>66.44</v>
          </cell>
        </row>
        <row r="77">
          <cell r="A77" t="str">
            <v>01.001.086-0</v>
          </cell>
          <cell r="B77">
            <v>66.44</v>
          </cell>
        </row>
        <row r="78">
          <cell r="A78" t="str">
            <v>01.001.087-0</v>
          </cell>
          <cell r="B78">
            <v>52.62</v>
          </cell>
        </row>
        <row r="79">
          <cell r="A79" t="str">
            <v>01.001.088-0</v>
          </cell>
          <cell r="B79">
            <v>72</v>
          </cell>
        </row>
        <row r="80">
          <cell r="A80" t="str">
            <v>01.001.089-0</v>
          </cell>
          <cell r="B80">
            <v>19.38</v>
          </cell>
        </row>
        <row r="81">
          <cell r="A81" t="str">
            <v>01.001.090-0</v>
          </cell>
          <cell r="B81">
            <v>38.770000000000003</v>
          </cell>
        </row>
        <row r="82">
          <cell r="A82" t="str">
            <v>01.001.091-0</v>
          </cell>
          <cell r="B82">
            <v>19.38</v>
          </cell>
        </row>
        <row r="83">
          <cell r="A83" t="str">
            <v>01.001.092-0</v>
          </cell>
          <cell r="B83">
            <v>38.770000000000003</v>
          </cell>
        </row>
        <row r="84">
          <cell r="A84" t="str">
            <v>01.001.093-0</v>
          </cell>
          <cell r="B84">
            <v>280</v>
          </cell>
        </row>
        <row r="85">
          <cell r="A85" t="str">
            <v>01.001.094-0</v>
          </cell>
          <cell r="B85">
            <v>255.39</v>
          </cell>
        </row>
        <row r="86">
          <cell r="A86" t="str">
            <v>01.001.095-0</v>
          </cell>
          <cell r="B86">
            <v>255.39</v>
          </cell>
        </row>
        <row r="87">
          <cell r="A87" t="str">
            <v>01.001.096-0</v>
          </cell>
          <cell r="B87">
            <v>181.24</v>
          </cell>
        </row>
        <row r="88">
          <cell r="A88" t="str">
            <v>01.001.097-0</v>
          </cell>
          <cell r="B88">
            <v>418.68</v>
          </cell>
        </row>
        <row r="89">
          <cell r="A89" t="str">
            <v>01.001.098-0</v>
          </cell>
          <cell r="B89">
            <v>579.9</v>
          </cell>
        </row>
        <row r="90">
          <cell r="A90" t="str">
            <v>01.001.121-0</v>
          </cell>
          <cell r="B90">
            <v>5.51</v>
          </cell>
        </row>
        <row r="91">
          <cell r="A91" t="str">
            <v>01.001.123-0</v>
          </cell>
          <cell r="B91">
            <v>16.66</v>
          </cell>
        </row>
        <row r="92">
          <cell r="A92" t="str">
            <v>01.001.124-0</v>
          </cell>
          <cell r="B92">
            <v>42.98</v>
          </cell>
        </row>
        <row r="93">
          <cell r="A93" t="str">
            <v>01.001.125-0</v>
          </cell>
          <cell r="B93">
            <v>76.06</v>
          </cell>
        </row>
        <row r="94">
          <cell r="A94" t="str">
            <v>01.001.126-0</v>
          </cell>
          <cell r="B94">
            <v>76.06</v>
          </cell>
        </row>
        <row r="95">
          <cell r="A95" t="str">
            <v>01.001.127-0</v>
          </cell>
          <cell r="B95">
            <v>76.06</v>
          </cell>
        </row>
        <row r="96">
          <cell r="A96" t="str">
            <v>01.001.128-0</v>
          </cell>
          <cell r="B96">
            <v>23.14</v>
          </cell>
        </row>
        <row r="97">
          <cell r="A97" t="str">
            <v>01.001.129-0</v>
          </cell>
          <cell r="B97">
            <v>11.1</v>
          </cell>
        </row>
        <row r="98">
          <cell r="A98" t="str">
            <v>01.001.130-0</v>
          </cell>
          <cell r="B98">
            <v>6049.59</v>
          </cell>
        </row>
        <row r="99">
          <cell r="A99" t="str">
            <v>01.001.131-0</v>
          </cell>
          <cell r="B99">
            <v>6049.59</v>
          </cell>
        </row>
        <row r="100">
          <cell r="A100" t="str">
            <v>01.001.132-0</v>
          </cell>
          <cell r="B100">
            <v>6049.59</v>
          </cell>
        </row>
        <row r="101">
          <cell r="A101" t="str">
            <v>01.001.133-0</v>
          </cell>
          <cell r="B101">
            <v>6049.59</v>
          </cell>
        </row>
        <row r="102">
          <cell r="A102" t="str">
            <v>01.001.134-0</v>
          </cell>
          <cell r="B102">
            <v>6049.59</v>
          </cell>
        </row>
        <row r="103">
          <cell r="A103" t="str">
            <v>01.001.135-0</v>
          </cell>
          <cell r="B103">
            <v>6049.59</v>
          </cell>
        </row>
        <row r="104">
          <cell r="A104" t="str">
            <v>01.001.136-0</v>
          </cell>
          <cell r="B104">
            <v>6049.59</v>
          </cell>
        </row>
        <row r="105">
          <cell r="A105" t="str">
            <v>01.001.137-0</v>
          </cell>
          <cell r="B105">
            <v>39597.35</v>
          </cell>
        </row>
        <row r="106">
          <cell r="A106" t="str">
            <v>01.001.138-0</v>
          </cell>
          <cell r="B106">
            <v>14503.31</v>
          </cell>
        </row>
        <row r="107">
          <cell r="A107" t="str">
            <v>01.001.143-0</v>
          </cell>
          <cell r="B107">
            <v>675.65</v>
          </cell>
        </row>
        <row r="108">
          <cell r="A108" t="str">
            <v>01.001.144-0</v>
          </cell>
          <cell r="B108">
            <v>1132.6600000000001</v>
          </cell>
        </row>
        <row r="109">
          <cell r="A109" t="str">
            <v>01.001.145-0</v>
          </cell>
          <cell r="B109">
            <v>1132.6600000000001</v>
          </cell>
        </row>
        <row r="110">
          <cell r="A110" t="str">
            <v>01.001.147-0</v>
          </cell>
          <cell r="B110">
            <v>22.73</v>
          </cell>
        </row>
        <row r="111">
          <cell r="A111" t="str">
            <v>01.001.148-0</v>
          </cell>
          <cell r="B111">
            <v>37.1</v>
          </cell>
        </row>
        <row r="112">
          <cell r="A112" t="str">
            <v>01.001.149-0</v>
          </cell>
          <cell r="B112">
            <v>80.75</v>
          </cell>
        </row>
        <row r="113">
          <cell r="A113" t="str">
            <v>01.001.150-0</v>
          </cell>
          <cell r="B113">
            <v>8.2799999999999994</v>
          </cell>
        </row>
        <row r="114">
          <cell r="A114" t="str">
            <v>01.001.151-0</v>
          </cell>
          <cell r="B114">
            <v>10.56</v>
          </cell>
        </row>
        <row r="115">
          <cell r="A115" t="str">
            <v>01.001.152-0</v>
          </cell>
          <cell r="B115">
            <v>15.8</v>
          </cell>
        </row>
        <row r="116">
          <cell r="A116" t="str">
            <v>01.001.160-0</v>
          </cell>
          <cell r="B116">
            <v>74.95</v>
          </cell>
        </row>
        <row r="117">
          <cell r="A117" t="str">
            <v>01.001.161-0</v>
          </cell>
          <cell r="B117">
            <v>55.38</v>
          </cell>
        </row>
        <row r="118">
          <cell r="A118" t="str">
            <v>01.001.162-0</v>
          </cell>
          <cell r="B118">
            <v>74.95</v>
          </cell>
        </row>
        <row r="119">
          <cell r="A119" t="str">
            <v>01.001.163-0</v>
          </cell>
          <cell r="B119">
            <v>81.22</v>
          </cell>
        </row>
        <row r="120">
          <cell r="A120" t="str">
            <v>01.001.164-0</v>
          </cell>
          <cell r="B120">
            <v>81.22</v>
          </cell>
        </row>
        <row r="121">
          <cell r="A121" t="str">
            <v>01.001.165-0</v>
          </cell>
          <cell r="B121">
            <v>159.66999999999999</v>
          </cell>
        </row>
        <row r="122">
          <cell r="A122" t="str">
            <v>01.001.166-0</v>
          </cell>
          <cell r="B122">
            <v>133.28</v>
          </cell>
        </row>
        <row r="123">
          <cell r="A123" t="str">
            <v>01.001.167-0</v>
          </cell>
          <cell r="B123">
            <v>112.46</v>
          </cell>
        </row>
        <row r="124">
          <cell r="A124" t="str">
            <v>01.001.168-0</v>
          </cell>
          <cell r="B124">
            <v>122.18</v>
          </cell>
        </row>
        <row r="125">
          <cell r="A125" t="str">
            <v>01.001.169-0</v>
          </cell>
          <cell r="B125">
            <v>213.12</v>
          </cell>
        </row>
        <row r="126">
          <cell r="A126" t="str">
            <v>01.001.170-0</v>
          </cell>
          <cell r="B126">
            <v>106.21</v>
          </cell>
        </row>
        <row r="127">
          <cell r="A127" t="str">
            <v>01.001.171-0</v>
          </cell>
          <cell r="B127">
            <v>74.97</v>
          </cell>
        </row>
        <row r="128">
          <cell r="A128" t="str">
            <v>01.001.172-0</v>
          </cell>
          <cell r="B128">
            <v>69.41</v>
          </cell>
        </row>
        <row r="129">
          <cell r="A129" t="str">
            <v>01.001.173-0</v>
          </cell>
          <cell r="B129">
            <v>272.13</v>
          </cell>
        </row>
        <row r="130">
          <cell r="A130" t="str">
            <v>01.001.174-0</v>
          </cell>
          <cell r="B130">
            <v>66.44</v>
          </cell>
        </row>
        <row r="131">
          <cell r="A131" t="str">
            <v>01.001.175-0</v>
          </cell>
          <cell r="B131">
            <v>99.69</v>
          </cell>
        </row>
        <row r="132">
          <cell r="A132" t="str">
            <v>01.001.176-0</v>
          </cell>
          <cell r="B132">
            <v>99.69</v>
          </cell>
        </row>
        <row r="133">
          <cell r="A133" t="str">
            <v>01.001.177-0</v>
          </cell>
          <cell r="B133">
            <v>79.38</v>
          </cell>
        </row>
        <row r="134">
          <cell r="A134" t="str">
            <v>01.001.178-0</v>
          </cell>
          <cell r="B134">
            <v>86.4</v>
          </cell>
        </row>
        <row r="135">
          <cell r="A135" t="str">
            <v>01.001.179-0</v>
          </cell>
          <cell r="B135">
            <v>96.74</v>
          </cell>
        </row>
        <row r="136">
          <cell r="A136" t="str">
            <v>01.001.180-0</v>
          </cell>
          <cell r="B136">
            <v>99.69</v>
          </cell>
        </row>
        <row r="137">
          <cell r="A137" t="str">
            <v>01.001.181-0</v>
          </cell>
          <cell r="B137">
            <v>99.69</v>
          </cell>
        </row>
        <row r="138">
          <cell r="A138" t="str">
            <v>01.001.182-0</v>
          </cell>
          <cell r="B138">
            <v>112.46</v>
          </cell>
        </row>
        <row r="139">
          <cell r="A139" t="str">
            <v>01.001.183-0</v>
          </cell>
          <cell r="B139">
            <v>181.19</v>
          </cell>
        </row>
        <row r="140">
          <cell r="A140" t="str">
            <v>01.001.184-0</v>
          </cell>
          <cell r="B140">
            <v>79.760000000000005</v>
          </cell>
        </row>
        <row r="141">
          <cell r="A141" t="str">
            <v>01.001.185-0</v>
          </cell>
          <cell r="B141">
            <v>752.3</v>
          </cell>
        </row>
        <row r="142">
          <cell r="A142" t="str">
            <v>01.001.186-0</v>
          </cell>
          <cell r="B142">
            <v>166.16</v>
          </cell>
        </row>
        <row r="143">
          <cell r="A143" t="str">
            <v>01.001.187-0</v>
          </cell>
          <cell r="B143">
            <v>96.74</v>
          </cell>
        </row>
        <row r="144">
          <cell r="A144" t="str">
            <v>01.001.188-0</v>
          </cell>
          <cell r="B144">
            <v>66.44</v>
          </cell>
        </row>
        <row r="145">
          <cell r="A145" t="str">
            <v>01.001.189-0</v>
          </cell>
          <cell r="B145">
            <v>94.95</v>
          </cell>
        </row>
        <row r="146">
          <cell r="A146" t="str">
            <v>01.001.190-0</v>
          </cell>
          <cell r="B146">
            <v>147.69999999999999</v>
          </cell>
        </row>
        <row r="147">
          <cell r="A147" t="str">
            <v>01.001.191-0</v>
          </cell>
          <cell r="B147">
            <v>147.69999999999999</v>
          </cell>
        </row>
        <row r="148">
          <cell r="A148" t="str">
            <v>01.001.192-0</v>
          </cell>
          <cell r="B148">
            <v>147.69999999999999</v>
          </cell>
        </row>
        <row r="149">
          <cell r="A149" t="str">
            <v>01.001.193-0</v>
          </cell>
          <cell r="B149">
            <v>110.77</v>
          </cell>
        </row>
        <row r="150">
          <cell r="A150" t="str">
            <v>01.001.194-0</v>
          </cell>
          <cell r="B150">
            <v>99.16</v>
          </cell>
        </row>
        <row r="151">
          <cell r="A151" t="str">
            <v>01.001.195-0</v>
          </cell>
          <cell r="B151">
            <v>184.62</v>
          </cell>
        </row>
        <row r="152">
          <cell r="A152" t="str">
            <v>01.001.196-0</v>
          </cell>
          <cell r="B152">
            <v>73.849999999999994</v>
          </cell>
        </row>
        <row r="153">
          <cell r="A153" t="str">
            <v>01.001.197-0</v>
          </cell>
          <cell r="B153">
            <v>44.31</v>
          </cell>
        </row>
        <row r="154">
          <cell r="A154" t="str">
            <v>01.001.198-0</v>
          </cell>
          <cell r="B154">
            <v>173.98</v>
          </cell>
        </row>
        <row r="155">
          <cell r="A155" t="str">
            <v>01.001.199-0</v>
          </cell>
          <cell r="B155">
            <v>418.68</v>
          </cell>
        </row>
        <row r="156">
          <cell r="A156" t="str">
            <v>01.001.200-0</v>
          </cell>
          <cell r="B156">
            <v>62.24</v>
          </cell>
        </row>
        <row r="157">
          <cell r="A157" t="str">
            <v>01.001.201-0</v>
          </cell>
          <cell r="B157">
            <v>105.09</v>
          </cell>
        </row>
        <row r="158">
          <cell r="A158" t="str">
            <v>01.001.202-0</v>
          </cell>
          <cell r="B158">
            <v>752.3</v>
          </cell>
        </row>
        <row r="159">
          <cell r="A159" t="str">
            <v>01.001.203-0</v>
          </cell>
          <cell r="B159">
            <v>131.9</v>
          </cell>
        </row>
        <row r="160">
          <cell r="A160" t="str">
            <v>01.001.204-0</v>
          </cell>
          <cell r="B160">
            <v>65.84</v>
          </cell>
        </row>
        <row r="161">
          <cell r="A161" t="str">
            <v>01.001.205-0</v>
          </cell>
          <cell r="B161">
            <v>18.8</v>
          </cell>
        </row>
        <row r="162">
          <cell r="A162" t="str">
            <v>01.001.206-0</v>
          </cell>
          <cell r="B162">
            <v>22.57</v>
          </cell>
        </row>
        <row r="163">
          <cell r="A163" t="str">
            <v>01.001.208-0</v>
          </cell>
          <cell r="B163">
            <v>65.7</v>
          </cell>
        </row>
        <row r="164">
          <cell r="A164" t="str">
            <v>01.001.209-0</v>
          </cell>
          <cell r="B164">
            <v>65.7</v>
          </cell>
        </row>
        <row r="165">
          <cell r="A165" t="str">
            <v>01.001.210-0</v>
          </cell>
          <cell r="B165">
            <v>40.119999999999997</v>
          </cell>
        </row>
        <row r="166">
          <cell r="A166" t="str">
            <v>01.001.220-0</v>
          </cell>
          <cell r="B166">
            <v>1447.47</v>
          </cell>
        </row>
        <row r="167">
          <cell r="A167" t="str">
            <v>01.001.221-0</v>
          </cell>
          <cell r="B167">
            <v>74.95</v>
          </cell>
        </row>
        <row r="168">
          <cell r="A168" t="str">
            <v>01.001.222-0</v>
          </cell>
          <cell r="B168">
            <v>74.95</v>
          </cell>
        </row>
        <row r="169">
          <cell r="A169" t="str">
            <v>01.001.223-0</v>
          </cell>
          <cell r="B169">
            <v>173.98</v>
          </cell>
        </row>
        <row r="170">
          <cell r="A170" t="str">
            <v>01.001.224-0</v>
          </cell>
          <cell r="B170">
            <v>66.44</v>
          </cell>
        </row>
        <row r="171">
          <cell r="A171" t="str">
            <v>01.001.225-0</v>
          </cell>
          <cell r="B171">
            <v>173.98</v>
          </cell>
        </row>
        <row r="172">
          <cell r="A172" t="str">
            <v>01.001.226-0</v>
          </cell>
          <cell r="B172">
            <v>418.68</v>
          </cell>
        </row>
        <row r="173">
          <cell r="A173" t="str">
            <v>01.001.227-0</v>
          </cell>
          <cell r="B173">
            <v>280</v>
          </cell>
        </row>
        <row r="174">
          <cell r="A174" t="str">
            <v>01.001.228-0</v>
          </cell>
          <cell r="B174">
            <v>74.95</v>
          </cell>
        </row>
        <row r="175">
          <cell r="A175" t="str">
            <v>01.001.229-0</v>
          </cell>
          <cell r="B175">
            <v>407.48</v>
          </cell>
        </row>
        <row r="176">
          <cell r="A176" t="str">
            <v>01.001.230-0</v>
          </cell>
          <cell r="B176">
            <v>62.75</v>
          </cell>
        </row>
        <row r="177">
          <cell r="A177" t="str">
            <v>01.001.231-0</v>
          </cell>
          <cell r="B177">
            <v>62.75</v>
          </cell>
        </row>
        <row r="178">
          <cell r="A178" t="str">
            <v>01.001.232-0</v>
          </cell>
          <cell r="B178">
            <v>62.75</v>
          </cell>
        </row>
        <row r="179">
          <cell r="A179" t="str">
            <v>01.001.233-0</v>
          </cell>
          <cell r="B179">
            <v>62.75</v>
          </cell>
        </row>
        <row r="180">
          <cell r="A180" t="str">
            <v>01.001.234-0</v>
          </cell>
          <cell r="B180">
            <v>62.75</v>
          </cell>
        </row>
        <row r="181">
          <cell r="A181" t="str">
            <v>01.001.235-0</v>
          </cell>
          <cell r="B181">
            <v>62.75</v>
          </cell>
        </row>
        <row r="182">
          <cell r="A182" t="str">
            <v>01.001.236-0</v>
          </cell>
          <cell r="B182">
            <v>62.75</v>
          </cell>
        </row>
        <row r="183">
          <cell r="A183" t="str">
            <v>01.001.237-0</v>
          </cell>
          <cell r="B183">
            <v>62.75</v>
          </cell>
        </row>
        <row r="184">
          <cell r="A184" t="str">
            <v>01.001.238-0</v>
          </cell>
          <cell r="B184">
            <v>62.75</v>
          </cell>
        </row>
        <row r="185">
          <cell r="A185" t="str">
            <v>01.001.239-0</v>
          </cell>
          <cell r="B185">
            <v>62.75</v>
          </cell>
        </row>
        <row r="186">
          <cell r="A186" t="str">
            <v>01.001.240-0</v>
          </cell>
          <cell r="B186">
            <v>62.75</v>
          </cell>
        </row>
        <row r="187">
          <cell r="A187" t="str">
            <v>01.001.241-0</v>
          </cell>
          <cell r="B187">
            <v>62.75</v>
          </cell>
        </row>
        <row r="188">
          <cell r="A188" t="str">
            <v>01.001.242-0</v>
          </cell>
          <cell r="B188">
            <v>62.75</v>
          </cell>
        </row>
        <row r="189">
          <cell r="A189" t="str">
            <v>01.001.243-0</v>
          </cell>
          <cell r="B189">
            <v>62.75</v>
          </cell>
        </row>
        <row r="190">
          <cell r="A190" t="str">
            <v>01.001.244-0</v>
          </cell>
          <cell r="B190">
            <v>62.75</v>
          </cell>
        </row>
        <row r="191">
          <cell r="A191" t="str">
            <v>01.001.245-0</v>
          </cell>
          <cell r="B191">
            <v>62.75</v>
          </cell>
        </row>
        <row r="192">
          <cell r="A192" t="str">
            <v>01.001.246-0</v>
          </cell>
          <cell r="B192">
            <v>1312.1</v>
          </cell>
        </row>
        <row r="193">
          <cell r="A193" t="str">
            <v>01.001.247-0</v>
          </cell>
          <cell r="B193">
            <v>61.41</v>
          </cell>
        </row>
        <row r="194">
          <cell r="A194" t="str">
            <v>01.001.248-0</v>
          </cell>
          <cell r="B194">
            <v>63.77</v>
          </cell>
        </row>
        <row r="195">
          <cell r="A195" t="str">
            <v>01.001.249-0</v>
          </cell>
          <cell r="B195">
            <v>70.86</v>
          </cell>
        </row>
        <row r="196">
          <cell r="A196" t="str">
            <v>01.001.250-0</v>
          </cell>
          <cell r="B196">
            <v>37.479999999999997</v>
          </cell>
        </row>
        <row r="197">
          <cell r="A197" t="str">
            <v>01.001.251-0</v>
          </cell>
          <cell r="B197">
            <v>43.03</v>
          </cell>
        </row>
        <row r="198">
          <cell r="A198" t="str">
            <v>01.001.252-0</v>
          </cell>
          <cell r="B198">
            <v>62.48</v>
          </cell>
        </row>
        <row r="199">
          <cell r="A199" t="str">
            <v>01.001.253-0</v>
          </cell>
          <cell r="B199">
            <v>74.97</v>
          </cell>
        </row>
        <row r="200">
          <cell r="A200" t="str">
            <v>01.001.254-0</v>
          </cell>
          <cell r="B200">
            <v>89.97</v>
          </cell>
        </row>
        <row r="201">
          <cell r="A201" t="str">
            <v>01.001.255-0</v>
          </cell>
          <cell r="B201">
            <v>107.96</v>
          </cell>
        </row>
        <row r="202">
          <cell r="A202" t="str">
            <v>01.001.256-0</v>
          </cell>
          <cell r="B202">
            <v>186.75</v>
          </cell>
        </row>
        <row r="203">
          <cell r="A203" t="str">
            <v>01.001.257-0</v>
          </cell>
          <cell r="B203">
            <v>40.840000000000003</v>
          </cell>
        </row>
        <row r="204">
          <cell r="A204" t="str">
            <v>01.001.258-0</v>
          </cell>
          <cell r="B204">
            <v>122.55</v>
          </cell>
        </row>
        <row r="205">
          <cell r="A205" t="str">
            <v>01.001.259-0</v>
          </cell>
          <cell r="B205">
            <v>147.06</v>
          </cell>
        </row>
        <row r="206">
          <cell r="A206" t="str">
            <v>01.001.260-0</v>
          </cell>
          <cell r="B206">
            <v>176.47</v>
          </cell>
        </row>
        <row r="207">
          <cell r="A207" t="str">
            <v>01.001.261-0</v>
          </cell>
          <cell r="B207">
            <v>74.88</v>
          </cell>
        </row>
        <row r="208">
          <cell r="A208" t="str">
            <v>01.001.262-0</v>
          </cell>
          <cell r="B208">
            <v>56.41</v>
          </cell>
        </row>
        <row r="209">
          <cell r="A209" t="str">
            <v>01.001.263-0</v>
          </cell>
          <cell r="B209">
            <v>56.41</v>
          </cell>
        </row>
        <row r="210">
          <cell r="A210" t="str">
            <v>01.001.264-0</v>
          </cell>
          <cell r="B210">
            <v>22.36</v>
          </cell>
        </row>
        <row r="211">
          <cell r="A211" t="str">
            <v>01.001.265-0</v>
          </cell>
          <cell r="B211">
            <v>1570.56</v>
          </cell>
        </row>
        <row r="212">
          <cell r="A212" t="str">
            <v>01.001.266-0</v>
          </cell>
          <cell r="B212">
            <v>1963.2</v>
          </cell>
        </row>
        <row r="213">
          <cell r="A213" t="str">
            <v>01.001.267-0</v>
          </cell>
          <cell r="B213">
            <v>1963.2</v>
          </cell>
        </row>
        <row r="214">
          <cell r="A214" t="str">
            <v>01.001.268-0</v>
          </cell>
          <cell r="B214">
            <v>2944.81</v>
          </cell>
        </row>
        <row r="215">
          <cell r="A215" t="str">
            <v>01.001.269-0</v>
          </cell>
          <cell r="B215">
            <v>2432.1999999999998</v>
          </cell>
        </row>
        <row r="216">
          <cell r="A216" t="str">
            <v>01.001.270-0</v>
          </cell>
          <cell r="B216">
            <v>752.3</v>
          </cell>
        </row>
        <row r="217">
          <cell r="A217" t="str">
            <v>01.001.271-0</v>
          </cell>
          <cell r="B217">
            <v>752.3</v>
          </cell>
        </row>
        <row r="218">
          <cell r="A218" t="str">
            <v>01.001.272-0</v>
          </cell>
          <cell r="B218">
            <v>66.44</v>
          </cell>
        </row>
        <row r="219">
          <cell r="A219" t="str">
            <v>01.001.273-0</v>
          </cell>
          <cell r="B219">
            <v>66.44</v>
          </cell>
        </row>
        <row r="220">
          <cell r="A220" t="str">
            <v>01.001.274-0</v>
          </cell>
          <cell r="B220">
            <v>112.28</v>
          </cell>
        </row>
        <row r="221">
          <cell r="A221" t="str">
            <v>01.001.275-0</v>
          </cell>
          <cell r="B221">
            <v>752.3</v>
          </cell>
        </row>
        <row r="222">
          <cell r="A222" t="str">
            <v>01.001.276-0</v>
          </cell>
          <cell r="B222">
            <v>212.88</v>
          </cell>
        </row>
        <row r="223">
          <cell r="A223" t="str">
            <v>01.001.277-0</v>
          </cell>
          <cell r="B223">
            <v>138.83000000000001</v>
          </cell>
        </row>
        <row r="224">
          <cell r="A224" t="str">
            <v>01.001.278-0</v>
          </cell>
          <cell r="B224">
            <v>74.95</v>
          </cell>
        </row>
        <row r="225">
          <cell r="A225" t="str">
            <v>01.001.279-0</v>
          </cell>
          <cell r="B225">
            <v>752.3</v>
          </cell>
        </row>
        <row r="226">
          <cell r="A226" t="str">
            <v>01.001.280-0</v>
          </cell>
          <cell r="B226">
            <v>752.3</v>
          </cell>
        </row>
        <row r="227">
          <cell r="A227" t="str">
            <v>01.001.281-0</v>
          </cell>
          <cell r="B227">
            <v>752.3</v>
          </cell>
        </row>
        <row r="228">
          <cell r="A228" t="str">
            <v>01.001.290-0</v>
          </cell>
          <cell r="B228">
            <v>109.72</v>
          </cell>
        </row>
        <row r="229">
          <cell r="A229" t="str">
            <v>01.001.298-0</v>
          </cell>
          <cell r="B229">
            <v>752.3</v>
          </cell>
        </row>
        <row r="230">
          <cell r="A230" t="str">
            <v>01.001.300-0</v>
          </cell>
          <cell r="B230">
            <v>132.43</v>
          </cell>
        </row>
        <row r="231">
          <cell r="A231" t="str">
            <v>01.001.301-0</v>
          </cell>
          <cell r="B231">
            <v>132.43</v>
          </cell>
        </row>
        <row r="232">
          <cell r="A232" t="str">
            <v>01.001.302-0</v>
          </cell>
          <cell r="B232">
            <v>46.24</v>
          </cell>
        </row>
        <row r="233">
          <cell r="A233" t="str">
            <v>01.001.303-0</v>
          </cell>
          <cell r="B233">
            <v>46.24</v>
          </cell>
        </row>
        <row r="234">
          <cell r="A234" t="str">
            <v>01.001.304-0</v>
          </cell>
          <cell r="B234">
            <v>287.57</v>
          </cell>
        </row>
        <row r="235">
          <cell r="A235" t="str">
            <v>01.001.305-0</v>
          </cell>
          <cell r="B235">
            <v>302.7</v>
          </cell>
        </row>
        <row r="236">
          <cell r="A236" t="str">
            <v>01.001.306-0</v>
          </cell>
          <cell r="B236">
            <v>317.83</v>
          </cell>
        </row>
        <row r="237">
          <cell r="A237" t="str">
            <v>01.001.307-0</v>
          </cell>
          <cell r="B237">
            <v>378.38</v>
          </cell>
        </row>
        <row r="238">
          <cell r="A238" t="str">
            <v>01.001.330-0</v>
          </cell>
          <cell r="B238">
            <v>40.54</v>
          </cell>
        </row>
        <row r="239">
          <cell r="A239" t="str">
            <v>01.001.331-0</v>
          </cell>
          <cell r="B239">
            <v>40.54</v>
          </cell>
        </row>
        <row r="240">
          <cell r="A240" t="str">
            <v>01.001.332-0</v>
          </cell>
          <cell r="B240">
            <v>40.54</v>
          </cell>
        </row>
        <row r="241">
          <cell r="A241" t="str">
            <v>01.001.333-0</v>
          </cell>
          <cell r="B241">
            <v>47.21</v>
          </cell>
        </row>
        <row r="242">
          <cell r="A242" t="str">
            <v>01.001.334-0</v>
          </cell>
          <cell r="B242">
            <v>219.96</v>
          </cell>
        </row>
        <row r="243">
          <cell r="A243" t="str">
            <v>01.001.335-0</v>
          </cell>
          <cell r="B243">
            <v>85.54</v>
          </cell>
        </row>
        <row r="244">
          <cell r="A244" t="str">
            <v>01.001.336-0</v>
          </cell>
          <cell r="B244">
            <v>264.95999999999998</v>
          </cell>
        </row>
        <row r="245">
          <cell r="A245" t="str">
            <v>01.001.337-0</v>
          </cell>
          <cell r="B245">
            <v>62.76</v>
          </cell>
        </row>
        <row r="246">
          <cell r="A246" t="str">
            <v>01.001.338-0</v>
          </cell>
          <cell r="B246">
            <v>21.66</v>
          </cell>
        </row>
        <row r="247">
          <cell r="A247" t="str">
            <v>01.001.339-0</v>
          </cell>
          <cell r="B247">
            <v>8.33</v>
          </cell>
        </row>
        <row r="248">
          <cell r="A248" t="str">
            <v>01.001.340-0</v>
          </cell>
          <cell r="B248">
            <v>75.540000000000006</v>
          </cell>
        </row>
        <row r="249">
          <cell r="A249" t="str">
            <v>01.001.342-0</v>
          </cell>
          <cell r="B249">
            <v>21.66</v>
          </cell>
        </row>
        <row r="250">
          <cell r="A250" t="str">
            <v>01.001.343-0</v>
          </cell>
          <cell r="B250">
            <v>8.33</v>
          </cell>
        </row>
        <row r="251">
          <cell r="A251" t="str">
            <v>01.001.344-0</v>
          </cell>
          <cell r="B251">
            <v>102.76</v>
          </cell>
        </row>
        <row r="252">
          <cell r="A252" t="str">
            <v>01.001.345-0</v>
          </cell>
          <cell r="B252">
            <v>21.66</v>
          </cell>
        </row>
        <row r="253">
          <cell r="A253" t="str">
            <v>01.001.346-0</v>
          </cell>
          <cell r="B253">
            <v>277.73</v>
          </cell>
        </row>
        <row r="254">
          <cell r="A254" t="str">
            <v>01.001.999-0</v>
          </cell>
          <cell r="B254">
            <v>3536</v>
          </cell>
        </row>
        <row r="255">
          <cell r="A255" t="str">
            <v>01.002.001-0</v>
          </cell>
          <cell r="B255">
            <v>48.2</v>
          </cell>
        </row>
        <row r="256">
          <cell r="A256" t="str">
            <v>01.002.002-0</v>
          </cell>
          <cell r="B256">
            <v>63.4</v>
          </cell>
        </row>
        <row r="257">
          <cell r="A257" t="str">
            <v>01.002.003-0</v>
          </cell>
          <cell r="B257">
            <v>52.13</v>
          </cell>
        </row>
        <row r="258">
          <cell r="A258" t="str">
            <v>01.002.004-0</v>
          </cell>
          <cell r="B258">
            <v>70.38</v>
          </cell>
        </row>
        <row r="259">
          <cell r="A259" t="str">
            <v>01.002.005-0</v>
          </cell>
          <cell r="B259">
            <v>56.29</v>
          </cell>
        </row>
        <row r="260">
          <cell r="A260" t="str">
            <v>01.002.006-0</v>
          </cell>
          <cell r="B260">
            <v>78.19</v>
          </cell>
        </row>
        <row r="261">
          <cell r="A261" t="str">
            <v>01.002.007-0</v>
          </cell>
          <cell r="B261">
            <v>65.150000000000006</v>
          </cell>
        </row>
        <row r="262">
          <cell r="A262" t="str">
            <v>01.002.008-0</v>
          </cell>
          <cell r="B262">
            <v>91.22</v>
          </cell>
        </row>
        <row r="263">
          <cell r="A263" t="str">
            <v>01.002.009-0</v>
          </cell>
          <cell r="B263">
            <v>64.94</v>
          </cell>
        </row>
        <row r="264">
          <cell r="A264" t="str">
            <v>01.002.010-0</v>
          </cell>
          <cell r="B264">
            <v>70.58</v>
          </cell>
        </row>
        <row r="265">
          <cell r="A265" t="str">
            <v>01.002.011-0</v>
          </cell>
          <cell r="B265">
            <v>76.22</v>
          </cell>
        </row>
        <row r="266">
          <cell r="A266" t="str">
            <v>01.002.012-0</v>
          </cell>
          <cell r="B266">
            <v>92</v>
          </cell>
        </row>
        <row r="267">
          <cell r="A267" t="str">
            <v>01.002.013-0</v>
          </cell>
          <cell r="B267">
            <v>96.88</v>
          </cell>
        </row>
        <row r="268">
          <cell r="A268" t="str">
            <v>01.002.014-0</v>
          </cell>
          <cell r="B268">
            <v>107.64</v>
          </cell>
        </row>
        <row r="269">
          <cell r="A269" t="str">
            <v>01.002.015-0</v>
          </cell>
          <cell r="B269">
            <v>115.72</v>
          </cell>
        </row>
        <row r="270">
          <cell r="A270" t="str">
            <v>01.002.016-0</v>
          </cell>
          <cell r="B270">
            <v>161.47999999999999</v>
          </cell>
        </row>
        <row r="271">
          <cell r="A271" t="str">
            <v>01.002.021-0</v>
          </cell>
          <cell r="B271">
            <v>37.07</v>
          </cell>
        </row>
        <row r="272">
          <cell r="A272" t="str">
            <v>01.002.022-0</v>
          </cell>
          <cell r="B272">
            <v>52.13</v>
          </cell>
        </row>
        <row r="273">
          <cell r="A273" t="str">
            <v>01.002.023-0</v>
          </cell>
          <cell r="B273">
            <v>40.1</v>
          </cell>
        </row>
        <row r="274">
          <cell r="A274" t="str">
            <v>01.002.024-0</v>
          </cell>
          <cell r="B274">
            <v>57.87</v>
          </cell>
        </row>
        <row r="275">
          <cell r="A275" t="str">
            <v>01.002.025-0</v>
          </cell>
          <cell r="B275">
            <v>43.3</v>
          </cell>
        </row>
        <row r="276">
          <cell r="A276" t="str">
            <v>01.002.026-0</v>
          </cell>
          <cell r="B276">
            <v>59.58</v>
          </cell>
        </row>
        <row r="277">
          <cell r="A277" t="str">
            <v>01.002.027-0</v>
          </cell>
          <cell r="B277">
            <v>50.12</v>
          </cell>
        </row>
        <row r="278">
          <cell r="A278" t="str">
            <v>01.002.028-0</v>
          </cell>
          <cell r="B278">
            <v>70.17</v>
          </cell>
        </row>
        <row r="279">
          <cell r="A279" t="str">
            <v>01.002.039-0</v>
          </cell>
          <cell r="B279">
            <v>60.15</v>
          </cell>
        </row>
        <row r="280">
          <cell r="A280" t="str">
            <v>01.002.041-0</v>
          </cell>
          <cell r="B280">
            <v>68.16</v>
          </cell>
        </row>
        <row r="281">
          <cell r="A281" t="str">
            <v>01.002.042-0</v>
          </cell>
          <cell r="B281">
            <v>80.19</v>
          </cell>
        </row>
        <row r="282">
          <cell r="A282" t="str">
            <v>01.002.043-0</v>
          </cell>
          <cell r="B282">
            <v>100.24</v>
          </cell>
        </row>
        <row r="283">
          <cell r="A283" t="str">
            <v>01.002.060-0</v>
          </cell>
          <cell r="B283">
            <v>49.94</v>
          </cell>
        </row>
        <row r="284">
          <cell r="A284" t="str">
            <v>01.002.061-0</v>
          </cell>
          <cell r="B284">
            <v>54.3</v>
          </cell>
        </row>
        <row r="285">
          <cell r="A285" t="str">
            <v>01.002.062-0</v>
          </cell>
          <cell r="B285">
            <v>58.64</v>
          </cell>
        </row>
        <row r="286">
          <cell r="A286" t="str">
            <v>01.002.063-0</v>
          </cell>
          <cell r="B286">
            <v>70.77</v>
          </cell>
        </row>
        <row r="287">
          <cell r="A287" t="str">
            <v>01.002.064-0</v>
          </cell>
          <cell r="B287">
            <v>86.33</v>
          </cell>
        </row>
        <row r="288">
          <cell r="A288" t="str">
            <v>01.002.065-0</v>
          </cell>
          <cell r="B288">
            <v>95.54</v>
          </cell>
        </row>
        <row r="289">
          <cell r="A289" t="str">
            <v>01.002.066-0</v>
          </cell>
          <cell r="B289">
            <v>116.78</v>
          </cell>
        </row>
        <row r="290">
          <cell r="A290" t="str">
            <v>01.002.067-0</v>
          </cell>
          <cell r="B290">
            <v>134.47</v>
          </cell>
        </row>
        <row r="291">
          <cell r="A291" t="str">
            <v>01.002.075-0</v>
          </cell>
          <cell r="B291">
            <v>74.319999999999993</v>
          </cell>
        </row>
        <row r="292">
          <cell r="A292" t="str">
            <v>01.002.076-0</v>
          </cell>
          <cell r="B292">
            <v>82.8</v>
          </cell>
        </row>
        <row r="293">
          <cell r="A293" t="str">
            <v>01.002.077-0</v>
          </cell>
          <cell r="B293">
            <v>89.01</v>
          </cell>
        </row>
        <row r="294">
          <cell r="A294" t="str">
            <v>01.002.078-0</v>
          </cell>
          <cell r="B294">
            <v>124.21</v>
          </cell>
        </row>
        <row r="295">
          <cell r="A295" t="str">
            <v>01.002.500-0</v>
          </cell>
          <cell r="B295">
            <v>270.63</v>
          </cell>
        </row>
        <row r="296">
          <cell r="A296" t="str">
            <v>01.002.999-0</v>
          </cell>
          <cell r="B296">
            <v>2642</v>
          </cell>
        </row>
        <row r="297">
          <cell r="A297" t="str">
            <v>01.003.001-0</v>
          </cell>
          <cell r="B297">
            <v>50.27</v>
          </cell>
        </row>
        <row r="298">
          <cell r="A298" t="str">
            <v>01.003.002-0</v>
          </cell>
          <cell r="B298">
            <v>58.19</v>
          </cell>
        </row>
        <row r="299">
          <cell r="A299" t="str">
            <v>01.003.003-0</v>
          </cell>
          <cell r="B299">
            <v>79.040000000000006</v>
          </cell>
        </row>
        <row r="300">
          <cell r="A300" t="str">
            <v>01.003.004-0</v>
          </cell>
          <cell r="B300">
            <v>127.29</v>
          </cell>
        </row>
        <row r="301">
          <cell r="A301" t="str">
            <v>01.003.021-0</v>
          </cell>
          <cell r="B301">
            <v>38.659999999999997</v>
          </cell>
        </row>
        <row r="302">
          <cell r="A302" t="str">
            <v>01.003.022-0</v>
          </cell>
          <cell r="B302">
            <v>44.77</v>
          </cell>
        </row>
        <row r="303">
          <cell r="A303" t="str">
            <v>01.003.023-0</v>
          </cell>
          <cell r="B303">
            <v>60.8</v>
          </cell>
        </row>
        <row r="304">
          <cell r="A304" t="str">
            <v>01.003.024-0</v>
          </cell>
          <cell r="B304">
            <v>97.92</v>
          </cell>
        </row>
        <row r="305">
          <cell r="A305" t="str">
            <v>01.003.025-0</v>
          </cell>
          <cell r="B305">
            <v>68.87</v>
          </cell>
        </row>
        <row r="306">
          <cell r="A306" t="str">
            <v>01.003.026-0</v>
          </cell>
          <cell r="B306">
            <v>141.12</v>
          </cell>
        </row>
        <row r="307">
          <cell r="A307" t="str">
            <v>01.003.027-0</v>
          </cell>
          <cell r="B307">
            <v>20.95</v>
          </cell>
        </row>
        <row r="308">
          <cell r="A308" t="str">
            <v>01.003.028-0</v>
          </cell>
          <cell r="B308">
            <v>93.43</v>
          </cell>
        </row>
        <row r="309">
          <cell r="A309" t="str">
            <v>01.003.500-0</v>
          </cell>
          <cell r="B309">
            <v>349.05</v>
          </cell>
        </row>
        <row r="310">
          <cell r="A310" t="str">
            <v>01.003.999-0</v>
          </cell>
          <cell r="B310">
            <v>2945</v>
          </cell>
        </row>
        <row r="311">
          <cell r="A311" t="str">
            <v>01.004.001-0</v>
          </cell>
          <cell r="B311">
            <v>154.97</v>
          </cell>
        </row>
        <row r="312">
          <cell r="A312" t="str">
            <v>01.004.002-0</v>
          </cell>
          <cell r="B312">
            <v>168.75</v>
          </cell>
        </row>
        <row r="313">
          <cell r="A313" t="str">
            <v>01.004.003-0</v>
          </cell>
          <cell r="B313">
            <v>197.42</v>
          </cell>
        </row>
        <row r="314">
          <cell r="A314" t="str">
            <v>01.004.004-0</v>
          </cell>
          <cell r="B314">
            <v>213.44</v>
          </cell>
        </row>
        <row r="315">
          <cell r="A315" t="str">
            <v>01.004.005-0</v>
          </cell>
          <cell r="B315">
            <v>249.1</v>
          </cell>
        </row>
        <row r="316">
          <cell r="A316" t="str">
            <v>01.004.006-0</v>
          </cell>
          <cell r="B316">
            <v>245.44</v>
          </cell>
        </row>
        <row r="317">
          <cell r="A317" t="str">
            <v>01.004.007-0</v>
          </cell>
          <cell r="B317">
            <v>267.38</v>
          </cell>
        </row>
        <row r="318">
          <cell r="A318" t="str">
            <v>01.004.008-0</v>
          </cell>
          <cell r="B318">
            <v>326</v>
          </cell>
        </row>
        <row r="319">
          <cell r="A319" t="str">
            <v>01.004.009-0</v>
          </cell>
          <cell r="B319">
            <v>353.36</v>
          </cell>
        </row>
        <row r="320">
          <cell r="A320" t="str">
            <v>01.004.010-0</v>
          </cell>
          <cell r="B320">
            <v>459.36</v>
          </cell>
        </row>
        <row r="321">
          <cell r="A321" t="str">
            <v>01.004.021-0</v>
          </cell>
          <cell r="B321">
            <v>118.25</v>
          </cell>
        </row>
        <row r="322">
          <cell r="A322" t="str">
            <v>01.004.022-0</v>
          </cell>
          <cell r="B322">
            <v>127.91</v>
          </cell>
        </row>
        <row r="323">
          <cell r="A323" t="str">
            <v>01.004.023-0</v>
          </cell>
          <cell r="B323">
            <v>150.06</v>
          </cell>
        </row>
        <row r="324">
          <cell r="A324" t="str">
            <v>01.004.024-0</v>
          </cell>
          <cell r="B324">
            <v>160.84</v>
          </cell>
        </row>
        <row r="325">
          <cell r="A325" t="str">
            <v>01.004.025-0</v>
          </cell>
          <cell r="B325">
            <v>187.65</v>
          </cell>
        </row>
        <row r="326">
          <cell r="A326" t="str">
            <v>01.004.026-0</v>
          </cell>
          <cell r="B326">
            <v>192.42</v>
          </cell>
        </row>
        <row r="327">
          <cell r="A327" t="str">
            <v>01.004.027-0</v>
          </cell>
          <cell r="B327">
            <v>209.78</v>
          </cell>
        </row>
        <row r="328">
          <cell r="A328" t="str">
            <v>01.004.028-0</v>
          </cell>
          <cell r="B328">
            <v>243.63</v>
          </cell>
        </row>
        <row r="329">
          <cell r="A329" t="str">
            <v>01.004.029-0</v>
          </cell>
          <cell r="B329">
            <v>266.31</v>
          </cell>
        </row>
        <row r="330">
          <cell r="A330" t="str">
            <v>01.004.030-0</v>
          </cell>
          <cell r="B330">
            <v>347.73</v>
          </cell>
        </row>
        <row r="331">
          <cell r="A331" t="str">
            <v>01.004.999-0</v>
          </cell>
          <cell r="B331">
            <v>3007</v>
          </cell>
        </row>
        <row r="332">
          <cell r="A332" t="str">
            <v>01.005.001-0</v>
          </cell>
          <cell r="B332">
            <v>4.01</v>
          </cell>
        </row>
        <row r="333">
          <cell r="A333" t="str">
            <v>01.005.003-0</v>
          </cell>
          <cell r="B333">
            <v>4.29</v>
          </cell>
        </row>
        <row r="334">
          <cell r="A334" t="str">
            <v>01.005.004-0</v>
          </cell>
          <cell r="B334">
            <v>6.69</v>
          </cell>
        </row>
        <row r="335">
          <cell r="A335" t="str">
            <v>01.005.005-0</v>
          </cell>
          <cell r="B335">
            <v>0.4</v>
          </cell>
        </row>
        <row r="336">
          <cell r="A336" t="str">
            <v>01.005.006-0</v>
          </cell>
          <cell r="B336">
            <v>0.11</v>
          </cell>
        </row>
        <row r="337">
          <cell r="A337" t="str">
            <v>01.005.007-0</v>
          </cell>
          <cell r="B337">
            <v>0.8</v>
          </cell>
        </row>
        <row r="338">
          <cell r="A338" t="str">
            <v>01.005.008-0</v>
          </cell>
          <cell r="B338">
            <v>83.06</v>
          </cell>
        </row>
        <row r="339">
          <cell r="A339" t="str">
            <v>01.005.009-0</v>
          </cell>
          <cell r="B339">
            <v>0.96</v>
          </cell>
        </row>
        <row r="340">
          <cell r="A340" t="str">
            <v>01.005.010-0</v>
          </cell>
          <cell r="B340">
            <v>17.079999999999998</v>
          </cell>
        </row>
        <row r="341">
          <cell r="A341" t="str">
            <v>01.005.011-0</v>
          </cell>
          <cell r="B341">
            <v>24.78</v>
          </cell>
        </row>
        <row r="342">
          <cell r="A342" t="str">
            <v>01.005.012-0</v>
          </cell>
          <cell r="B342">
            <v>33.49</v>
          </cell>
        </row>
        <row r="343">
          <cell r="A343" t="str">
            <v>01.005.999-0</v>
          </cell>
          <cell r="B343">
            <v>3706</v>
          </cell>
        </row>
        <row r="344">
          <cell r="A344" t="str">
            <v>01.006.001-0</v>
          </cell>
          <cell r="B344">
            <v>24.84</v>
          </cell>
        </row>
        <row r="345">
          <cell r="A345" t="str">
            <v>01.006.002-0</v>
          </cell>
          <cell r="B345">
            <v>44.44</v>
          </cell>
        </row>
        <row r="346">
          <cell r="A346" t="str">
            <v>01.006.003-0</v>
          </cell>
          <cell r="B346">
            <v>74.41</v>
          </cell>
        </row>
        <row r="347">
          <cell r="A347" t="str">
            <v>01.006.004-0</v>
          </cell>
          <cell r="B347">
            <v>0.23</v>
          </cell>
        </row>
        <row r="348">
          <cell r="A348" t="str">
            <v>01.006.999-0</v>
          </cell>
          <cell r="B348">
            <v>3222</v>
          </cell>
        </row>
        <row r="349">
          <cell r="A349" t="str">
            <v>01.007.010-0</v>
          </cell>
          <cell r="B349">
            <v>2185.81</v>
          </cell>
        </row>
        <row r="350">
          <cell r="A350" t="str">
            <v>01.007.020-0</v>
          </cell>
          <cell r="B350">
            <v>95.07</v>
          </cell>
        </row>
        <row r="351">
          <cell r="A351" t="str">
            <v>01.007.025-0</v>
          </cell>
          <cell r="B351">
            <v>176.28</v>
          </cell>
        </row>
        <row r="352">
          <cell r="A352" t="str">
            <v>01.007.030-0</v>
          </cell>
          <cell r="B352">
            <v>0.03</v>
          </cell>
        </row>
        <row r="353">
          <cell r="A353" t="str">
            <v>01.007.500-0</v>
          </cell>
          <cell r="B353">
            <v>226.25</v>
          </cell>
        </row>
        <row r="354">
          <cell r="A354" t="str">
            <v>01.007.505-0</v>
          </cell>
          <cell r="B354">
            <v>142.59</v>
          </cell>
        </row>
        <row r="355">
          <cell r="A355" t="str">
            <v>01.007.506-0</v>
          </cell>
          <cell r="B355">
            <v>71.290000000000006</v>
          </cell>
        </row>
        <row r="356">
          <cell r="A356" t="str">
            <v>01.007.999-0</v>
          </cell>
          <cell r="B356">
            <v>2441</v>
          </cell>
        </row>
        <row r="357">
          <cell r="A357" t="str">
            <v>01.008.050-0</v>
          </cell>
          <cell r="B357">
            <v>2909.46</v>
          </cell>
        </row>
        <row r="358">
          <cell r="A358" t="str">
            <v>01.008.100-0</v>
          </cell>
          <cell r="B358">
            <v>2996.05</v>
          </cell>
        </row>
        <row r="359">
          <cell r="A359" t="str">
            <v>01.008.200-0</v>
          </cell>
          <cell r="B359">
            <v>3169.25</v>
          </cell>
        </row>
        <row r="360">
          <cell r="A360" t="str">
            <v>01.008.999-0</v>
          </cell>
          <cell r="B360">
            <v>2687</v>
          </cell>
        </row>
        <row r="361">
          <cell r="A361" t="str">
            <v>01.009.050-0</v>
          </cell>
          <cell r="B361">
            <v>4584.51</v>
          </cell>
        </row>
        <row r="362">
          <cell r="A362" t="str">
            <v>01.009.100-0</v>
          </cell>
          <cell r="B362">
            <v>4671.1000000000004</v>
          </cell>
        </row>
        <row r="363">
          <cell r="A363" t="str">
            <v>01.009.200-0</v>
          </cell>
          <cell r="B363">
            <v>4844.3</v>
          </cell>
        </row>
        <row r="364">
          <cell r="A364" t="str">
            <v>01.009.999-0</v>
          </cell>
          <cell r="B364">
            <v>2854</v>
          </cell>
        </row>
        <row r="365">
          <cell r="A365" t="str">
            <v>01.016.001-0</v>
          </cell>
          <cell r="B365">
            <v>6688.71</v>
          </cell>
        </row>
        <row r="366">
          <cell r="A366" t="str">
            <v>01.016.002-0</v>
          </cell>
          <cell r="B366">
            <v>5117.05</v>
          </cell>
        </row>
        <row r="367">
          <cell r="A367" t="str">
            <v>01.016.003-0</v>
          </cell>
          <cell r="B367">
            <v>4349.49</v>
          </cell>
        </row>
        <row r="368">
          <cell r="A368" t="str">
            <v>01.016.004-0</v>
          </cell>
          <cell r="B368">
            <v>4020.54</v>
          </cell>
        </row>
        <row r="369">
          <cell r="A369" t="str">
            <v>01.016.005-0</v>
          </cell>
          <cell r="B369">
            <v>3070.23</v>
          </cell>
        </row>
        <row r="370">
          <cell r="A370" t="str">
            <v>01.016.006-0</v>
          </cell>
          <cell r="B370">
            <v>2613.35</v>
          </cell>
        </row>
        <row r="371">
          <cell r="A371" t="str">
            <v>01.016.007-0</v>
          </cell>
          <cell r="B371">
            <v>4678.4399999999996</v>
          </cell>
        </row>
        <row r="372">
          <cell r="A372" t="str">
            <v>01.016.008-0</v>
          </cell>
          <cell r="B372">
            <v>3581.93</v>
          </cell>
        </row>
        <row r="373">
          <cell r="A373" t="str">
            <v>01.016.009-0</v>
          </cell>
          <cell r="B373">
            <v>3051.95</v>
          </cell>
        </row>
        <row r="374">
          <cell r="A374" t="str">
            <v>01.016.010-0</v>
          </cell>
          <cell r="B374">
            <v>2814.37</v>
          </cell>
        </row>
        <row r="375">
          <cell r="A375" t="str">
            <v>01.016.011-0</v>
          </cell>
          <cell r="B375">
            <v>2156.4699999999998</v>
          </cell>
        </row>
        <row r="376">
          <cell r="A376" t="str">
            <v>01.016.012-0</v>
          </cell>
          <cell r="B376">
            <v>1827.51</v>
          </cell>
        </row>
        <row r="377">
          <cell r="A377" t="str">
            <v>01.016.020-0</v>
          </cell>
          <cell r="B377">
            <v>166.64</v>
          </cell>
        </row>
        <row r="378">
          <cell r="A378" t="str">
            <v>01.016.021-0</v>
          </cell>
          <cell r="B378">
            <v>89.33</v>
          </cell>
        </row>
        <row r="379">
          <cell r="A379" t="str">
            <v>01.016.030-0</v>
          </cell>
          <cell r="B379">
            <v>969.54</v>
          </cell>
        </row>
        <row r="380">
          <cell r="A380" t="str">
            <v>01.016.031-0</v>
          </cell>
          <cell r="B380">
            <v>582.54</v>
          </cell>
        </row>
        <row r="381">
          <cell r="A381" t="str">
            <v>01.016.032-0</v>
          </cell>
          <cell r="B381">
            <v>680.31</v>
          </cell>
        </row>
        <row r="382">
          <cell r="A382" t="str">
            <v>01.016.033-0</v>
          </cell>
          <cell r="B382">
            <v>407.37</v>
          </cell>
        </row>
        <row r="383">
          <cell r="A383" t="str">
            <v>01.016.034-0</v>
          </cell>
          <cell r="B383">
            <v>775.63</v>
          </cell>
        </row>
        <row r="384">
          <cell r="A384" t="str">
            <v>01.016.035-0</v>
          </cell>
          <cell r="B384">
            <v>466.03</v>
          </cell>
        </row>
        <row r="385">
          <cell r="A385" t="str">
            <v>01.016.036-0</v>
          </cell>
          <cell r="B385">
            <v>544.24</v>
          </cell>
        </row>
        <row r="386">
          <cell r="A386" t="str">
            <v>01.016.037-0</v>
          </cell>
          <cell r="B386">
            <v>325.89</v>
          </cell>
        </row>
        <row r="387">
          <cell r="A387" t="str">
            <v>01.016.050-0</v>
          </cell>
          <cell r="B387">
            <v>630.5</v>
          </cell>
        </row>
        <row r="388">
          <cell r="A388" t="str">
            <v>01.016.051-0</v>
          </cell>
          <cell r="B388">
            <v>441.35</v>
          </cell>
        </row>
        <row r="389">
          <cell r="A389" t="str">
            <v>01.016.052-0</v>
          </cell>
          <cell r="B389">
            <v>315.25</v>
          </cell>
        </row>
        <row r="390">
          <cell r="A390" t="str">
            <v>01.016.060-0</v>
          </cell>
          <cell r="B390">
            <v>1.17</v>
          </cell>
        </row>
        <row r="391">
          <cell r="A391" t="str">
            <v>01.016.061-0</v>
          </cell>
          <cell r="B391">
            <v>0.81</v>
          </cell>
        </row>
        <row r="392">
          <cell r="A392" t="str">
            <v>01.016.062-0</v>
          </cell>
          <cell r="B392">
            <v>1.01</v>
          </cell>
        </row>
        <row r="393">
          <cell r="A393" t="str">
            <v>01.016.063-0</v>
          </cell>
          <cell r="B393">
            <v>0.61</v>
          </cell>
        </row>
        <row r="394">
          <cell r="A394" t="str">
            <v>01.016.064-0</v>
          </cell>
          <cell r="B394">
            <v>1.3</v>
          </cell>
        </row>
        <row r="395">
          <cell r="A395" t="str">
            <v>01.016.067-0</v>
          </cell>
          <cell r="B395">
            <v>2.0499999999999998</v>
          </cell>
        </row>
        <row r="396">
          <cell r="A396" t="str">
            <v>01.016.070-0</v>
          </cell>
          <cell r="B396">
            <v>2.61</v>
          </cell>
        </row>
        <row r="397">
          <cell r="A397" t="str">
            <v>01.016.100-0</v>
          </cell>
          <cell r="B397">
            <v>0.6</v>
          </cell>
        </row>
        <row r="398">
          <cell r="A398" t="str">
            <v>01.016.105-0</v>
          </cell>
          <cell r="B398">
            <v>231.93</v>
          </cell>
        </row>
        <row r="399">
          <cell r="A399" t="str">
            <v>01.016.110-0</v>
          </cell>
          <cell r="B399">
            <v>217.71</v>
          </cell>
        </row>
        <row r="400">
          <cell r="A400" t="str">
            <v>01.016.115-0</v>
          </cell>
          <cell r="B400">
            <v>180.54</v>
          </cell>
        </row>
        <row r="401">
          <cell r="A401" t="str">
            <v>01.016.120-0</v>
          </cell>
          <cell r="B401">
            <v>137.88</v>
          </cell>
        </row>
        <row r="402">
          <cell r="A402" t="str">
            <v>01.016.125-0</v>
          </cell>
          <cell r="B402">
            <v>146.88999999999999</v>
          </cell>
        </row>
        <row r="403">
          <cell r="A403" t="str">
            <v>01.016.150-0</v>
          </cell>
          <cell r="B403">
            <v>3.79</v>
          </cell>
        </row>
        <row r="404">
          <cell r="A404" t="str">
            <v>01.016.152-0</v>
          </cell>
          <cell r="B404">
            <v>5.12</v>
          </cell>
        </row>
        <row r="405">
          <cell r="A405" t="str">
            <v>01.016.155-0</v>
          </cell>
          <cell r="B405">
            <v>31.03</v>
          </cell>
        </row>
        <row r="406">
          <cell r="A406" t="str">
            <v>01.016.160-0</v>
          </cell>
          <cell r="B406">
            <v>6.41</v>
          </cell>
        </row>
        <row r="407">
          <cell r="A407" t="str">
            <v>01.016.165-0</v>
          </cell>
          <cell r="B407">
            <v>8.66</v>
          </cell>
        </row>
        <row r="408">
          <cell r="A408" t="str">
            <v>01.016.200-0</v>
          </cell>
          <cell r="B408">
            <v>3115.91</v>
          </cell>
        </row>
        <row r="409">
          <cell r="A409" t="str">
            <v>01.016.203-0</v>
          </cell>
          <cell r="B409">
            <v>2492.73</v>
          </cell>
        </row>
        <row r="410">
          <cell r="A410" t="str">
            <v>01.016.206-0</v>
          </cell>
          <cell r="B410">
            <v>2492.73</v>
          </cell>
        </row>
        <row r="411">
          <cell r="A411" t="str">
            <v>01.016.209-0</v>
          </cell>
          <cell r="B411">
            <v>1869.18</v>
          </cell>
        </row>
        <row r="412">
          <cell r="A412" t="str">
            <v>01.016.220-0</v>
          </cell>
          <cell r="B412">
            <v>3746.41</v>
          </cell>
        </row>
        <row r="413">
          <cell r="A413" t="str">
            <v>01.016.223-0</v>
          </cell>
          <cell r="B413">
            <v>3115.91</v>
          </cell>
        </row>
        <row r="414">
          <cell r="A414" t="str">
            <v>01.016.226-0</v>
          </cell>
          <cell r="B414">
            <v>3115.91</v>
          </cell>
        </row>
        <row r="415">
          <cell r="A415" t="str">
            <v>01.016.229-0</v>
          </cell>
          <cell r="B415">
            <v>2492.73</v>
          </cell>
        </row>
        <row r="416">
          <cell r="A416" t="str">
            <v>01.016.240-0</v>
          </cell>
          <cell r="B416">
            <v>4367.76</v>
          </cell>
        </row>
        <row r="417">
          <cell r="A417" t="str">
            <v>01.016.243-0</v>
          </cell>
          <cell r="B417">
            <v>3746.41</v>
          </cell>
        </row>
        <row r="418">
          <cell r="A418" t="str">
            <v>01.016.246-0</v>
          </cell>
          <cell r="B418">
            <v>3746.41</v>
          </cell>
        </row>
        <row r="419">
          <cell r="A419" t="str">
            <v>01.016.249-0</v>
          </cell>
          <cell r="B419">
            <v>3115.91</v>
          </cell>
        </row>
        <row r="420">
          <cell r="A420" t="str">
            <v>01.016.500-0</v>
          </cell>
          <cell r="B420">
            <v>288.74</v>
          </cell>
        </row>
        <row r="421">
          <cell r="A421" t="str">
            <v>01.016.999-0</v>
          </cell>
          <cell r="B421">
            <v>3143</v>
          </cell>
        </row>
        <row r="422">
          <cell r="A422" t="str">
            <v>01.017.001-0</v>
          </cell>
          <cell r="B422">
            <v>11054.69</v>
          </cell>
        </row>
        <row r="423">
          <cell r="A423" t="str">
            <v>01.017.002-0</v>
          </cell>
          <cell r="B423">
            <v>5985.97</v>
          </cell>
        </row>
        <row r="424">
          <cell r="A424" t="str">
            <v>01.017.003-0</v>
          </cell>
          <cell r="B424">
            <v>7755.86</v>
          </cell>
        </row>
        <row r="425">
          <cell r="A425" t="str">
            <v>01.017.004-0</v>
          </cell>
          <cell r="B425">
            <v>4404.62</v>
          </cell>
        </row>
        <row r="426">
          <cell r="A426" t="str">
            <v>01.017.005-0</v>
          </cell>
          <cell r="B426">
            <v>5025.6499999999996</v>
          </cell>
        </row>
        <row r="427">
          <cell r="A427" t="str">
            <v>01.017.010-0</v>
          </cell>
          <cell r="B427">
            <v>4467.24</v>
          </cell>
        </row>
        <row r="428">
          <cell r="A428" t="str">
            <v>01.017.999-0</v>
          </cell>
          <cell r="B428">
            <v>3077</v>
          </cell>
        </row>
        <row r="429">
          <cell r="A429" t="str">
            <v>01.018.001-0</v>
          </cell>
          <cell r="B429">
            <v>1.17</v>
          </cell>
        </row>
        <row r="430">
          <cell r="A430" t="str">
            <v>01.018.002-0</v>
          </cell>
          <cell r="B430">
            <v>7.97</v>
          </cell>
        </row>
        <row r="431">
          <cell r="A431" t="str">
            <v>01.018.999-0</v>
          </cell>
          <cell r="B431">
            <v>3050</v>
          </cell>
        </row>
        <row r="432">
          <cell r="A432" t="str">
            <v>01.019.001-0</v>
          </cell>
          <cell r="B432">
            <v>275.31</v>
          </cell>
        </row>
        <row r="433">
          <cell r="A433" t="str">
            <v>01.019.002-0</v>
          </cell>
          <cell r="B433">
            <v>305.89999999999998</v>
          </cell>
        </row>
        <row r="434">
          <cell r="A434" t="str">
            <v>01.019.003-0</v>
          </cell>
          <cell r="B434">
            <v>322.01</v>
          </cell>
        </row>
        <row r="435">
          <cell r="A435" t="str">
            <v>01.019.500-0</v>
          </cell>
          <cell r="B435">
            <v>410.44</v>
          </cell>
        </row>
        <row r="436">
          <cell r="A436" t="str">
            <v>01.019.999-0</v>
          </cell>
          <cell r="B436">
            <v>3479</v>
          </cell>
        </row>
        <row r="437">
          <cell r="A437" t="str">
            <v>01.050.500-0</v>
          </cell>
          <cell r="B437">
            <v>293.73</v>
          </cell>
        </row>
        <row r="438">
          <cell r="A438" t="str">
            <v>01.050.999-0</v>
          </cell>
          <cell r="B438">
            <v>2418</v>
          </cell>
        </row>
        <row r="439">
          <cell r="A439" t="str">
            <v>01.080.999-0</v>
          </cell>
          <cell r="B439">
            <v>107</v>
          </cell>
        </row>
        <row r="440">
          <cell r="A440" t="str">
            <v>01.090.999-0</v>
          </cell>
          <cell r="B440">
            <v>3272</v>
          </cell>
        </row>
        <row r="441">
          <cell r="A441" t="str">
            <v>01.091.999-0</v>
          </cell>
          <cell r="B441">
            <v>3272</v>
          </cell>
        </row>
        <row r="442">
          <cell r="A442" t="str">
            <v>01.092.999-0</v>
          </cell>
          <cell r="B442">
            <v>3272</v>
          </cell>
        </row>
        <row r="443">
          <cell r="A443" t="str">
            <v>02.001.001-0</v>
          </cell>
          <cell r="B443">
            <v>23.66</v>
          </cell>
        </row>
        <row r="444">
          <cell r="A444" t="str">
            <v>02.001.002-0</v>
          </cell>
          <cell r="B444">
            <v>18.16</v>
          </cell>
        </row>
        <row r="445">
          <cell r="A445" t="str">
            <v>02.001.003-0</v>
          </cell>
          <cell r="B445">
            <v>15.96</v>
          </cell>
        </row>
        <row r="446">
          <cell r="A446" t="str">
            <v>02.001.999-0</v>
          </cell>
          <cell r="B446">
            <v>2761</v>
          </cell>
        </row>
        <row r="447">
          <cell r="A447" t="str">
            <v>02.003.001-1</v>
          </cell>
          <cell r="B447">
            <v>34.18</v>
          </cell>
        </row>
        <row r="448">
          <cell r="A448" t="str">
            <v>02.003.999-0</v>
          </cell>
          <cell r="B448">
            <v>2842</v>
          </cell>
        </row>
        <row r="449">
          <cell r="A449" t="str">
            <v>02.004.001-0</v>
          </cell>
          <cell r="B449">
            <v>167.81</v>
          </cell>
        </row>
        <row r="450">
          <cell r="A450" t="str">
            <v>02.004.002-1</v>
          </cell>
          <cell r="B450">
            <v>182.16</v>
          </cell>
        </row>
        <row r="451">
          <cell r="A451" t="str">
            <v>02.004.003-0</v>
          </cell>
          <cell r="B451">
            <v>172.79</v>
          </cell>
        </row>
        <row r="452">
          <cell r="A452" t="str">
            <v>02.004.004-0</v>
          </cell>
          <cell r="B452">
            <v>148.58000000000001</v>
          </cell>
        </row>
        <row r="453">
          <cell r="A453" t="str">
            <v>02.004.005-0</v>
          </cell>
          <cell r="B453">
            <v>166.39</v>
          </cell>
        </row>
        <row r="454">
          <cell r="A454" t="str">
            <v>02.004.006-0</v>
          </cell>
          <cell r="B454">
            <v>146.37</v>
          </cell>
        </row>
        <row r="455">
          <cell r="A455" t="str">
            <v>02.004.007-0</v>
          </cell>
          <cell r="B455">
            <v>185.91</v>
          </cell>
        </row>
        <row r="456">
          <cell r="A456" t="str">
            <v>02.004.008-0</v>
          </cell>
          <cell r="B456">
            <v>930.02</v>
          </cell>
        </row>
        <row r="457">
          <cell r="A457" t="str">
            <v>02.004.009-0</v>
          </cell>
          <cell r="B457">
            <v>1665.04</v>
          </cell>
        </row>
        <row r="458">
          <cell r="A458" t="str">
            <v>02.004.999-0</v>
          </cell>
          <cell r="B458">
            <v>2758</v>
          </cell>
        </row>
        <row r="459">
          <cell r="A459" t="str">
            <v>02.006.010-0</v>
          </cell>
          <cell r="B459">
            <v>458</v>
          </cell>
        </row>
        <row r="460">
          <cell r="A460" t="str">
            <v>02.006.015-0</v>
          </cell>
          <cell r="B460">
            <v>535.67999999999995</v>
          </cell>
        </row>
        <row r="461">
          <cell r="A461" t="str">
            <v>02.006.020-0</v>
          </cell>
          <cell r="B461">
            <v>747.26</v>
          </cell>
        </row>
        <row r="462">
          <cell r="A462" t="str">
            <v>02.006.025-0</v>
          </cell>
          <cell r="B462">
            <v>771.53</v>
          </cell>
        </row>
        <row r="463">
          <cell r="A463" t="str">
            <v>02.006.030-0</v>
          </cell>
          <cell r="B463">
            <v>785.34</v>
          </cell>
        </row>
        <row r="464">
          <cell r="A464" t="str">
            <v>02.006.999-0</v>
          </cell>
          <cell r="B464">
            <v>1630</v>
          </cell>
        </row>
        <row r="465">
          <cell r="A465" t="str">
            <v>02.008.999-0</v>
          </cell>
          <cell r="B465">
            <v>1077</v>
          </cell>
        </row>
        <row r="466">
          <cell r="A466" t="str">
            <v>02.009.999-0</v>
          </cell>
          <cell r="B466">
            <v>3467</v>
          </cell>
        </row>
        <row r="467">
          <cell r="A467" t="str">
            <v>02.010.001-0</v>
          </cell>
          <cell r="B467">
            <v>120.1</v>
          </cell>
        </row>
        <row r="468">
          <cell r="A468" t="str">
            <v>02.010.002-0</v>
          </cell>
          <cell r="B468">
            <v>100.94</v>
          </cell>
        </row>
        <row r="469">
          <cell r="A469" t="str">
            <v>02.010.999-0</v>
          </cell>
          <cell r="B469">
            <v>3291</v>
          </cell>
        </row>
        <row r="470">
          <cell r="A470" t="str">
            <v>02.011.001-0</v>
          </cell>
          <cell r="B470">
            <v>10.93</v>
          </cell>
        </row>
        <row r="471">
          <cell r="A471" t="str">
            <v>02.011.002-0</v>
          </cell>
          <cell r="B471">
            <v>5.9</v>
          </cell>
        </row>
        <row r="472">
          <cell r="A472" t="str">
            <v>02.011.003-0</v>
          </cell>
          <cell r="B472">
            <v>5.13</v>
          </cell>
        </row>
        <row r="473">
          <cell r="A473" t="str">
            <v>02.011.010-0</v>
          </cell>
          <cell r="B473">
            <v>1.4</v>
          </cell>
        </row>
        <row r="474">
          <cell r="A474" t="str">
            <v>02.011.999-0</v>
          </cell>
          <cell r="B474">
            <v>2997</v>
          </cell>
        </row>
        <row r="475">
          <cell r="A475" t="str">
            <v>02.015.001-0</v>
          </cell>
          <cell r="B475">
            <v>1543.81</v>
          </cell>
        </row>
        <row r="476">
          <cell r="A476" t="str">
            <v>02.015.999-0</v>
          </cell>
          <cell r="B476">
            <v>2750</v>
          </cell>
        </row>
        <row r="477">
          <cell r="A477" t="str">
            <v>02.016.001-0</v>
          </cell>
          <cell r="B477">
            <v>844.59</v>
          </cell>
        </row>
        <row r="478">
          <cell r="A478" t="str">
            <v>02.016.003-0</v>
          </cell>
          <cell r="B478">
            <v>5355.3</v>
          </cell>
        </row>
        <row r="479">
          <cell r="A479" t="str">
            <v>02.016.004-0</v>
          </cell>
          <cell r="B479">
            <v>5470.68</v>
          </cell>
        </row>
        <row r="480">
          <cell r="A480" t="str">
            <v>02.016.006-0</v>
          </cell>
          <cell r="B480">
            <v>6275.28</v>
          </cell>
        </row>
        <row r="481">
          <cell r="A481" t="str">
            <v>02.016.008-0</v>
          </cell>
          <cell r="B481">
            <v>6687.65</v>
          </cell>
        </row>
        <row r="482">
          <cell r="A482" t="str">
            <v>02.016.010-0</v>
          </cell>
          <cell r="B482">
            <v>6970.08</v>
          </cell>
        </row>
        <row r="483">
          <cell r="A483" t="str">
            <v>02.016.999-0</v>
          </cell>
          <cell r="B483">
            <v>3152</v>
          </cell>
        </row>
        <row r="484">
          <cell r="A484" t="str">
            <v>02.020.001-0</v>
          </cell>
          <cell r="B484">
            <v>176.7</v>
          </cell>
        </row>
        <row r="485">
          <cell r="A485" t="str">
            <v>02.020.005-0</v>
          </cell>
          <cell r="B485">
            <v>1.32</v>
          </cell>
        </row>
        <row r="486">
          <cell r="A486" t="str">
            <v>02.020.006-0</v>
          </cell>
          <cell r="B486">
            <v>2.93</v>
          </cell>
        </row>
        <row r="487">
          <cell r="A487" t="str">
            <v>02.020.007-0</v>
          </cell>
          <cell r="B487">
            <v>114.38</v>
          </cell>
        </row>
        <row r="488">
          <cell r="A488" t="str">
            <v>02.020.008-0</v>
          </cell>
          <cell r="B488">
            <v>11.51</v>
          </cell>
        </row>
        <row r="489">
          <cell r="A489" t="str">
            <v>02.020.009-0</v>
          </cell>
          <cell r="B489">
            <v>26.05</v>
          </cell>
        </row>
        <row r="490">
          <cell r="A490" t="str">
            <v>02.020.010-0</v>
          </cell>
          <cell r="B490">
            <v>3.51</v>
          </cell>
        </row>
        <row r="491">
          <cell r="A491" t="str">
            <v>02.020.011-0</v>
          </cell>
          <cell r="B491">
            <v>33.799999999999997</v>
          </cell>
        </row>
        <row r="492">
          <cell r="A492" t="str">
            <v>02.020.012-0</v>
          </cell>
          <cell r="B492">
            <v>6.71</v>
          </cell>
        </row>
        <row r="493">
          <cell r="A493" t="str">
            <v>02.020.015-0</v>
          </cell>
          <cell r="B493">
            <v>3.64</v>
          </cell>
        </row>
        <row r="494">
          <cell r="A494" t="str">
            <v>02.020.999-0</v>
          </cell>
          <cell r="B494">
            <v>3151</v>
          </cell>
        </row>
        <row r="495">
          <cell r="A495" t="str">
            <v>02.025.010-0</v>
          </cell>
          <cell r="B495">
            <v>8922.16</v>
          </cell>
        </row>
        <row r="496">
          <cell r="A496" t="str">
            <v>02.025.012-0</v>
          </cell>
          <cell r="B496">
            <v>7599.88</v>
          </cell>
        </row>
        <row r="497">
          <cell r="A497" t="str">
            <v>02.025.015-0</v>
          </cell>
          <cell r="B497">
            <v>4714.76</v>
          </cell>
        </row>
        <row r="498">
          <cell r="A498" t="str">
            <v>02.025.020-0</v>
          </cell>
          <cell r="B498">
            <v>17488.25</v>
          </cell>
        </row>
        <row r="499">
          <cell r="A499" t="str">
            <v>02.025.025-0</v>
          </cell>
          <cell r="B499">
            <v>12772.98</v>
          </cell>
        </row>
        <row r="500">
          <cell r="A500" t="str">
            <v>02.025.030-0</v>
          </cell>
          <cell r="B500">
            <v>10415.450000000001</v>
          </cell>
        </row>
        <row r="501">
          <cell r="A501" t="str">
            <v>02.025.999-0</v>
          </cell>
          <cell r="B501">
            <v>3424</v>
          </cell>
        </row>
        <row r="502">
          <cell r="A502" t="str">
            <v>03.001.001-1</v>
          </cell>
          <cell r="B502">
            <v>23.44</v>
          </cell>
        </row>
        <row r="503">
          <cell r="A503" t="str">
            <v>03.001.002-1</v>
          </cell>
          <cell r="B503">
            <v>30.14</v>
          </cell>
        </row>
        <row r="504">
          <cell r="A504" t="str">
            <v>03.001.003-1</v>
          </cell>
          <cell r="B504">
            <v>40.19</v>
          </cell>
        </row>
        <row r="505">
          <cell r="A505" t="str">
            <v>03.001.004-1</v>
          </cell>
          <cell r="B505">
            <v>53.59</v>
          </cell>
        </row>
        <row r="506">
          <cell r="A506" t="str">
            <v>03.001.009-1</v>
          </cell>
          <cell r="B506">
            <v>66.989999999999995</v>
          </cell>
        </row>
        <row r="507">
          <cell r="A507" t="str">
            <v>03.001.010-0</v>
          </cell>
          <cell r="B507">
            <v>50.24</v>
          </cell>
        </row>
        <row r="508">
          <cell r="A508" t="str">
            <v>03.001.011-0</v>
          </cell>
          <cell r="B508">
            <v>63.64</v>
          </cell>
        </row>
        <row r="509">
          <cell r="A509" t="str">
            <v>03.001.012-0</v>
          </cell>
          <cell r="B509">
            <v>73.680000000000007</v>
          </cell>
        </row>
        <row r="510">
          <cell r="A510" t="str">
            <v>03.001.021-0</v>
          </cell>
          <cell r="B510">
            <v>87.08</v>
          </cell>
        </row>
        <row r="511">
          <cell r="A511" t="str">
            <v>03.001.022-0</v>
          </cell>
          <cell r="B511">
            <v>100.48</v>
          </cell>
        </row>
        <row r="512">
          <cell r="A512" t="str">
            <v>03.001.041-0</v>
          </cell>
          <cell r="B512">
            <v>32.15</v>
          </cell>
        </row>
        <row r="513">
          <cell r="A513" t="str">
            <v>03.001.042-0</v>
          </cell>
          <cell r="B513">
            <v>37.51</v>
          </cell>
        </row>
        <row r="514">
          <cell r="A514" t="str">
            <v>03.001.043-0</v>
          </cell>
          <cell r="B514">
            <v>60.29</v>
          </cell>
        </row>
        <row r="515">
          <cell r="A515" t="str">
            <v>03.001.044-0</v>
          </cell>
          <cell r="B515">
            <v>73.680000000000007</v>
          </cell>
        </row>
        <row r="516">
          <cell r="A516" t="str">
            <v>03.001.045-0</v>
          </cell>
          <cell r="B516">
            <v>87.08</v>
          </cell>
        </row>
        <row r="517">
          <cell r="A517" t="str">
            <v>03.001.047-0</v>
          </cell>
          <cell r="B517">
            <v>36.840000000000003</v>
          </cell>
        </row>
        <row r="518">
          <cell r="A518" t="str">
            <v>03.001.048-0</v>
          </cell>
          <cell r="B518">
            <v>66.989999999999995</v>
          </cell>
        </row>
        <row r="519">
          <cell r="A519" t="str">
            <v>03.001.049-0</v>
          </cell>
          <cell r="B519">
            <v>100.48</v>
          </cell>
        </row>
        <row r="520">
          <cell r="A520" t="str">
            <v>03.001.050-0</v>
          </cell>
          <cell r="B520">
            <v>120.58</v>
          </cell>
        </row>
        <row r="521">
          <cell r="A521" t="str">
            <v>03.001.051-0</v>
          </cell>
          <cell r="B521">
            <v>140.66999999999999</v>
          </cell>
        </row>
        <row r="522">
          <cell r="A522" t="str">
            <v>03.001.061-0</v>
          </cell>
          <cell r="B522">
            <v>18.079999999999998</v>
          </cell>
        </row>
        <row r="523">
          <cell r="A523" t="str">
            <v>03.001.065-1</v>
          </cell>
          <cell r="B523">
            <v>48.09</v>
          </cell>
        </row>
        <row r="524">
          <cell r="A524" t="str">
            <v>03.001.070-1</v>
          </cell>
          <cell r="B524">
            <v>43.28</v>
          </cell>
        </row>
        <row r="525">
          <cell r="A525" t="str">
            <v>03.001.071-1</v>
          </cell>
          <cell r="B525">
            <v>16.27</v>
          </cell>
        </row>
        <row r="526">
          <cell r="A526" t="str">
            <v>03.001.080-1</v>
          </cell>
          <cell r="B526">
            <v>16.07</v>
          </cell>
        </row>
        <row r="527">
          <cell r="A527" t="str">
            <v>03.001.085-1</v>
          </cell>
          <cell r="B527">
            <v>21.77</v>
          </cell>
        </row>
        <row r="528">
          <cell r="A528" t="str">
            <v>03.001.090-0</v>
          </cell>
          <cell r="B528">
            <v>68.84</v>
          </cell>
        </row>
        <row r="529">
          <cell r="A529" t="str">
            <v>03.001.095-0</v>
          </cell>
          <cell r="B529">
            <v>16.47</v>
          </cell>
        </row>
        <row r="530">
          <cell r="A530" t="str">
            <v>03.001.098-0</v>
          </cell>
          <cell r="B530">
            <v>3.34</v>
          </cell>
        </row>
        <row r="531">
          <cell r="A531" t="str">
            <v>03.001.100-0</v>
          </cell>
          <cell r="B531">
            <v>28.13</v>
          </cell>
        </row>
        <row r="532">
          <cell r="A532" t="str">
            <v>03.001.101-0</v>
          </cell>
          <cell r="B532">
            <v>36.17</v>
          </cell>
        </row>
        <row r="533">
          <cell r="A533" t="str">
            <v>03.001.102-0</v>
          </cell>
          <cell r="B533">
            <v>48.23</v>
          </cell>
        </row>
        <row r="534">
          <cell r="A534" t="str">
            <v>03.001.110-0</v>
          </cell>
          <cell r="B534">
            <v>42.4</v>
          </cell>
        </row>
        <row r="535">
          <cell r="A535" t="str">
            <v>03.001.111-0</v>
          </cell>
          <cell r="B535">
            <v>77.03</v>
          </cell>
        </row>
        <row r="536">
          <cell r="A536" t="str">
            <v>03.001.999-0</v>
          </cell>
          <cell r="B536">
            <v>3671</v>
          </cell>
        </row>
        <row r="537">
          <cell r="A537" t="str">
            <v>03.002.001-1</v>
          </cell>
          <cell r="B537">
            <v>76.709999999999994</v>
          </cell>
        </row>
        <row r="538">
          <cell r="A538" t="str">
            <v>03.002.999-0</v>
          </cell>
          <cell r="B538">
            <v>3265</v>
          </cell>
        </row>
        <row r="539">
          <cell r="A539" t="str">
            <v>03.004.001-1</v>
          </cell>
          <cell r="B539">
            <v>81.84</v>
          </cell>
        </row>
        <row r="540">
          <cell r="A540" t="str">
            <v>03.004.002-0</v>
          </cell>
          <cell r="B540">
            <v>84.29</v>
          </cell>
        </row>
        <row r="541">
          <cell r="A541" t="str">
            <v>03.004.003-0</v>
          </cell>
          <cell r="B541">
            <v>87.57</v>
          </cell>
        </row>
        <row r="542">
          <cell r="A542" t="str">
            <v>03.004.012-0</v>
          </cell>
          <cell r="B542">
            <v>90.02</v>
          </cell>
        </row>
        <row r="543">
          <cell r="A543" t="str">
            <v>03.004.013-0</v>
          </cell>
          <cell r="B543">
            <v>94.12</v>
          </cell>
        </row>
        <row r="544">
          <cell r="A544" t="str">
            <v>03.004.020-1</v>
          </cell>
          <cell r="B544">
            <v>141.97</v>
          </cell>
        </row>
        <row r="545">
          <cell r="A545" t="str">
            <v>03.004.021-0</v>
          </cell>
          <cell r="B545">
            <v>146.22999999999999</v>
          </cell>
        </row>
        <row r="546">
          <cell r="A546" t="str">
            <v>03.004.022-0</v>
          </cell>
          <cell r="B546">
            <v>151.91</v>
          </cell>
        </row>
        <row r="547">
          <cell r="A547" t="str">
            <v>03.004.023-0</v>
          </cell>
          <cell r="B547">
            <v>156.16999999999999</v>
          </cell>
        </row>
        <row r="548">
          <cell r="A548" t="str">
            <v>03.004.024-0</v>
          </cell>
          <cell r="B548">
            <v>163.27000000000001</v>
          </cell>
        </row>
        <row r="549">
          <cell r="A549" t="str">
            <v>03.004.025-0</v>
          </cell>
          <cell r="B549">
            <v>46.76</v>
          </cell>
        </row>
        <row r="550">
          <cell r="A550" t="str">
            <v>03.004.028-0</v>
          </cell>
          <cell r="B550">
            <v>99.38</v>
          </cell>
        </row>
        <row r="551">
          <cell r="A551" t="str">
            <v>03.004.030-0</v>
          </cell>
          <cell r="B551">
            <v>103.32</v>
          </cell>
        </row>
        <row r="552">
          <cell r="A552" t="str">
            <v>03.004.031-0</v>
          </cell>
          <cell r="B552">
            <v>89.26</v>
          </cell>
        </row>
        <row r="553">
          <cell r="A553" t="str">
            <v>03.004.999-0</v>
          </cell>
          <cell r="B553">
            <v>3229</v>
          </cell>
        </row>
        <row r="554">
          <cell r="A554" t="str">
            <v>03.005.011-0</v>
          </cell>
          <cell r="B554">
            <v>81.28</v>
          </cell>
        </row>
        <row r="555">
          <cell r="A555" t="str">
            <v>03.005.013-0</v>
          </cell>
          <cell r="B555">
            <v>109.42</v>
          </cell>
        </row>
        <row r="556">
          <cell r="A556" t="str">
            <v>03.005.020-1</v>
          </cell>
          <cell r="B556">
            <v>52.18</v>
          </cell>
        </row>
        <row r="557">
          <cell r="A557" t="str">
            <v>03.005.021-0</v>
          </cell>
          <cell r="B557">
            <v>53.75</v>
          </cell>
        </row>
        <row r="558">
          <cell r="A558" t="str">
            <v>03.005.022-0</v>
          </cell>
          <cell r="B558">
            <v>55.83</v>
          </cell>
        </row>
        <row r="559">
          <cell r="A559" t="str">
            <v>03.005.023-0</v>
          </cell>
          <cell r="B559">
            <v>57.4</v>
          </cell>
        </row>
        <row r="560">
          <cell r="A560" t="str">
            <v>03.005.024-0</v>
          </cell>
          <cell r="B560">
            <v>60.01</v>
          </cell>
        </row>
        <row r="561">
          <cell r="A561" t="str">
            <v>03.005.025-0</v>
          </cell>
          <cell r="B561">
            <v>38.619999999999997</v>
          </cell>
        </row>
        <row r="562">
          <cell r="A562" t="str">
            <v>03.005.026-0</v>
          </cell>
          <cell r="B562">
            <v>55.38</v>
          </cell>
        </row>
        <row r="563">
          <cell r="A563" t="str">
            <v>03.005.030-1</v>
          </cell>
          <cell r="B563">
            <v>61.37</v>
          </cell>
        </row>
        <row r="564">
          <cell r="A564" t="str">
            <v>03.005.031-0</v>
          </cell>
          <cell r="B564">
            <v>63.22</v>
          </cell>
        </row>
        <row r="565">
          <cell r="A565" t="str">
            <v>03.005.032-0</v>
          </cell>
          <cell r="B565">
            <v>65.67</v>
          </cell>
        </row>
        <row r="566">
          <cell r="A566" t="str">
            <v>03.005.033-0</v>
          </cell>
          <cell r="B566">
            <v>67.510000000000005</v>
          </cell>
        </row>
        <row r="567">
          <cell r="A567" t="str">
            <v>03.005.034-0</v>
          </cell>
          <cell r="B567">
            <v>70.58</v>
          </cell>
        </row>
        <row r="568">
          <cell r="A568" t="str">
            <v>03.005.038-1</v>
          </cell>
          <cell r="B568">
            <v>39.380000000000003</v>
          </cell>
        </row>
        <row r="569">
          <cell r="A569" t="str">
            <v>03.005.039-0</v>
          </cell>
          <cell r="B569">
            <v>30.23</v>
          </cell>
        </row>
        <row r="570">
          <cell r="A570" t="str">
            <v>03.005.040-0</v>
          </cell>
          <cell r="B570">
            <v>45.75</v>
          </cell>
        </row>
        <row r="571">
          <cell r="A571" t="str">
            <v>03.005.041-0</v>
          </cell>
          <cell r="B571">
            <v>36.07</v>
          </cell>
        </row>
        <row r="572">
          <cell r="A572" t="str">
            <v>03.005.045-0</v>
          </cell>
          <cell r="B572">
            <v>67.87</v>
          </cell>
        </row>
        <row r="573">
          <cell r="A573" t="str">
            <v>03.005.046-0</v>
          </cell>
          <cell r="B573">
            <v>118.02</v>
          </cell>
        </row>
        <row r="574">
          <cell r="A574" t="str">
            <v>03.005.999-0</v>
          </cell>
          <cell r="B574">
            <v>2932</v>
          </cell>
        </row>
        <row r="575">
          <cell r="A575" t="str">
            <v>03.007.001-0</v>
          </cell>
          <cell r="B575">
            <v>95.52</v>
          </cell>
        </row>
        <row r="576">
          <cell r="A576" t="str">
            <v>03.007.002-0</v>
          </cell>
          <cell r="B576">
            <v>367.74</v>
          </cell>
        </row>
        <row r="577">
          <cell r="A577" t="str">
            <v>03.007.003-0</v>
          </cell>
          <cell r="B577">
            <v>136.38999999999999</v>
          </cell>
        </row>
        <row r="578">
          <cell r="A578" t="str">
            <v>03.007.004-1</v>
          </cell>
          <cell r="B578">
            <v>183.87</v>
          </cell>
        </row>
        <row r="579">
          <cell r="A579" t="str">
            <v>03.007.999-0</v>
          </cell>
          <cell r="B579">
            <v>3243</v>
          </cell>
        </row>
        <row r="580">
          <cell r="A580" t="str">
            <v>03.008.010-1</v>
          </cell>
          <cell r="B580">
            <v>71.34</v>
          </cell>
        </row>
        <row r="581">
          <cell r="A581" t="str">
            <v>03.008.011-0</v>
          </cell>
          <cell r="B581">
            <v>73.48</v>
          </cell>
        </row>
        <row r="582">
          <cell r="A582" t="str">
            <v>03.008.012-0</v>
          </cell>
          <cell r="B582">
            <v>76.34</v>
          </cell>
        </row>
        <row r="583">
          <cell r="A583" t="str">
            <v>03.008.013-0</v>
          </cell>
          <cell r="B583">
            <v>78.48</v>
          </cell>
        </row>
        <row r="584">
          <cell r="A584" t="str">
            <v>03.008.014-0</v>
          </cell>
          <cell r="B584">
            <v>82.04</v>
          </cell>
        </row>
        <row r="585">
          <cell r="A585" t="str">
            <v>03.008.020-1</v>
          </cell>
          <cell r="B585">
            <v>217.13</v>
          </cell>
        </row>
        <row r="586">
          <cell r="A586" t="str">
            <v>03.008.021-0</v>
          </cell>
          <cell r="B586">
            <v>223.64</v>
          </cell>
        </row>
        <row r="587">
          <cell r="A587" t="str">
            <v>03.008.022-0</v>
          </cell>
          <cell r="B587">
            <v>232.33</v>
          </cell>
        </row>
        <row r="588">
          <cell r="A588" t="str">
            <v>03.008.023-0</v>
          </cell>
          <cell r="B588">
            <v>238.84</v>
          </cell>
        </row>
        <row r="589">
          <cell r="A589" t="str">
            <v>03.008.024-0</v>
          </cell>
          <cell r="B589">
            <v>249.7</v>
          </cell>
        </row>
        <row r="590">
          <cell r="A590" t="str">
            <v>03.008.050-1</v>
          </cell>
          <cell r="B590">
            <v>261.58999999999997</v>
          </cell>
        </row>
        <row r="591">
          <cell r="A591" t="str">
            <v>03.008.051-0</v>
          </cell>
          <cell r="B591">
            <v>269.44</v>
          </cell>
        </row>
        <row r="592">
          <cell r="A592" t="str">
            <v>03.008.052-0</v>
          </cell>
          <cell r="B592">
            <v>279.89999999999998</v>
          </cell>
        </row>
        <row r="593">
          <cell r="A593" t="str">
            <v>03.008.053-0</v>
          </cell>
          <cell r="B593">
            <v>287.75</v>
          </cell>
        </row>
        <row r="594">
          <cell r="A594" t="str">
            <v>03.008.054-0</v>
          </cell>
          <cell r="B594">
            <v>300.83</v>
          </cell>
        </row>
        <row r="595">
          <cell r="A595" t="str">
            <v>03.008.060-1</v>
          </cell>
          <cell r="B595">
            <v>622.96</v>
          </cell>
        </row>
        <row r="596">
          <cell r="A596" t="str">
            <v>03.008.061-0</v>
          </cell>
          <cell r="B596">
            <v>641.65</v>
          </cell>
        </row>
        <row r="597">
          <cell r="A597" t="str">
            <v>03.008.062-0</v>
          </cell>
          <cell r="B597">
            <v>666.56</v>
          </cell>
        </row>
        <row r="598">
          <cell r="A598" t="str">
            <v>03.008.063-0</v>
          </cell>
          <cell r="B598">
            <v>685.25</v>
          </cell>
        </row>
        <row r="599">
          <cell r="A599" t="str">
            <v>03.008.064-0</v>
          </cell>
          <cell r="B599">
            <v>716.4</v>
          </cell>
        </row>
        <row r="600">
          <cell r="A600" t="str">
            <v>03.008.080-1</v>
          </cell>
          <cell r="B600">
            <v>156.94999999999999</v>
          </cell>
        </row>
        <row r="601">
          <cell r="A601" t="str">
            <v>03.008.085-0</v>
          </cell>
          <cell r="B601">
            <v>436.07</v>
          </cell>
        </row>
        <row r="602">
          <cell r="A602" t="str">
            <v>03.008.090-1</v>
          </cell>
          <cell r="B602">
            <v>42.8</v>
          </cell>
        </row>
        <row r="603">
          <cell r="A603" t="str">
            <v>03.008.095-0</v>
          </cell>
          <cell r="B603">
            <v>141.13</v>
          </cell>
        </row>
        <row r="604">
          <cell r="A604" t="str">
            <v>03.008.120-1</v>
          </cell>
          <cell r="B604">
            <v>199.37</v>
          </cell>
        </row>
        <row r="605">
          <cell r="A605" t="str">
            <v>03.008.125-1</v>
          </cell>
          <cell r="B605">
            <v>78.180000000000007</v>
          </cell>
        </row>
        <row r="606">
          <cell r="A606" t="str">
            <v>03.008.150-1</v>
          </cell>
          <cell r="B606">
            <v>304.94</v>
          </cell>
        </row>
        <row r="607">
          <cell r="A607" t="str">
            <v>03.008.999-0</v>
          </cell>
          <cell r="B607">
            <v>2660</v>
          </cell>
        </row>
        <row r="608">
          <cell r="A608" t="str">
            <v>03.009.002-1</v>
          </cell>
          <cell r="B608">
            <v>18.75</v>
          </cell>
        </row>
        <row r="609">
          <cell r="A609" t="str">
            <v>03.009.003-0</v>
          </cell>
          <cell r="B609">
            <v>16.739999999999998</v>
          </cell>
        </row>
        <row r="610">
          <cell r="A610" t="str">
            <v>03.009.004-0</v>
          </cell>
          <cell r="B610">
            <v>30.14</v>
          </cell>
        </row>
        <row r="611">
          <cell r="A611" t="str">
            <v>03.009.005-0</v>
          </cell>
          <cell r="B611">
            <v>57.25</v>
          </cell>
        </row>
        <row r="612">
          <cell r="A612" t="str">
            <v>03.009.006-0</v>
          </cell>
          <cell r="B612">
            <v>59</v>
          </cell>
        </row>
        <row r="613">
          <cell r="A613" t="str">
            <v>03.009.007-0</v>
          </cell>
          <cell r="B613">
            <v>60.68</v>
          </cell>
        </row>
        <row r="614">
          <cell r="A614" t="str">
            <v>03.009.008-0</v>
          </cell>
          <cell r="B614">
            <v>62.45</v>
          </cell>
        </row>
        <row r="615">
          <cell r="A615" t="str">
            <v>03.009.009-0</v>
          </cell>
          <cell r="B615">
            <v>63.55</v>
          </cell>
        </row>
        <row r="616">
          <cell r="A616" t="str">
            <v>03.009.010-0</v>
          </cell>
          <cell r="B616">
            <v>17.78</v>
          </cell>
        </row>
        <row r="617">
          <cell r="A617" t="str">
            <v>03.009.999-0</v>
          </cell>
          <cell r="B617">
            <v>3380</v>
          </cell>
        </row>
        <row r="618">
          <cell r="A618" t="str">
            <v>03.010.001-0</v>
          </cell>
          <cell r="B618">
            <v>4.21</v>
          </cell>
        </row>
        <row r="619">
          <cell r="A619" t="str">
            <v>03.010.002-0</v>
          </cell>
          <cell r="B619">
            <v>8.6</v>
          </cell>
        </row>
        <row r="620">
          <cell r="A620" t="str">
            <v>03.010.003-0</v>
          </cell>
          <cell r="B620">
            <v>9.4600000000000009</v>
          </cell>
        </row>
        <row r="621">
          <cell r="A621" t="str">
            <v>03.010.004-0</v>
          </cell>
          <cell r="B621">
            <v>10.039999999999999</v>
          </cell>
        </row>
        <row r="622">
          <cell r="A622" t="str">
            <v>03.010.005-0</v>
          </cell>
          <cell r="B622">
            <v>11.19</v>
          </cell>
        </row>
        <row r="623">
          <cell r="A623" t="str">
            <v>03.010.006-0</v>
          </cell>
          <cell r="B623">
            <v>12.45</v>
          </cell>
        </row>
        <row r="624">
          <cell r="A624" t="str">
            <v>03.010.007-0</v>
          </cell>
          <cell r="B624">
            <v>16.29</v>
          </cell>
        </row>
        <row r="625">
          <cell r="A625" t="str">
            <v>03.010.008-0</v>
          </cell>
          <cell r="B625">
            <v>13.19</v>
          </cell>
        </row>
        <row r="626">
          <cell r="A626" t="str">
            <v>03.010.009-0</v>
          </cell>
          <cell r="B626">
            <v>16.89</v>
          </cell>
        </row>
        <row r="627">
          <cell r="A627" t="str">
            <v>03.010.012-0</v>
          </cell>
          <cell r="B627">
            <v>8.81</v>
          </cell>
        </row>
        <row r="628">
          <cell r="A628" t="str">
            <v>03.010.013-0</v>
          </cell>
          <cell r="B628">
            <v>11.69</v>
          </cell>
        </row>
        <row r="629">
          <cell r="A629" t="str">
            <v>03.010.050-0</v>
          </cell>
          <cell r="B629">
            <v>9.93</v>
          </cell>
        </row>
        <row r="630">
          <cell r="A630" t="str">
            <v>03.010.051-0</v>
          </cell>
          <cell r="B630">
            <v>10.79</v>
          </cell>
        </row>
        <row r="631">
          <cell r="A631" t="str">
            <v>03.010.052-0</v>
          </cell>
          <cell r="B631">
            <v>11.37</v>
          </cell>
        </row>
        <row r="632">
          <cell r="A632" t="str">
            <v>03.010.053-0</v>
          </cell>
          <cell r="B632">
            <v>12.52</v>
          </cell>
        </row>
        <row r="633">
          <cell r="A633" t="str">
            <v>03.010.054-0</v>
          </cell>
          <cell r="B633">
            <v>13.78</v>
          </cell>
        </row>
        <row r="634">
          <cell r="A634" t="str">
            <v>03.010.060-0</v>
          </cell>
          <cell r="B634">
            <v>17.62</v>
          </cell>
        </row>
        <row r="635">
          <cell r="A635" t="str">
            <v>03.010.999-0</v>
          </cell>
          <cell r="B635">
            <v>3128</v>
          </cell>
        </row>
        <row r="636">
          <cell r="A636" t="str">
            <v>03.011.015-1</v>
          </cell>
          <cell r="B636">
            <v>8.91</v>
          </cell>
        </row>
        <row r="637">
          <cell r="A637" t="str">
            <v>03.011.999-0</v>
          </cell>
          <cell r="B637">
            <v>3439</v>
          </cell>
        </row>
        <row r="638">
          <cell r="A638" t="str">
            <v>03.012.010-0</v>
          </cell>
          <cell r="B638">
            <v>2.14</v>
          </cell>
        </row>
        <row r="639">
          <cell r="A639" t="str">
            <v>03.012.999-0</v>
          </cell>
          <cell r="B639">
            <v>3546</v>
          </cell>
        </row>
        <row r="640">
          <cell r="A640" t="str">
            <v>03.013.001-1</v>
          </cell>
          <cell r="B640">
            <v>14.06</v>
          </cell>
        </row>
        <row r="641">
          <cell r="A641" t="str">
            <v>03.013.005-0</v>
          </cell>
          <cell r="B641">
            <v>20.09</v>
          </cell>
        </row>
        <row r="642">
          <cell r="A642" t="str">
            <v>03.013.006-0</v>
          </cell>
          <cell r="B642">
            <v>16.88</v>
          </cell>
        </row>
        <row r="643">
          <cell r="A643" t="str">
            <v>03.013.999-0</v>
          </cell>
          <cell r="B643">
            <v>3689</v>
          </cell>
        </row>
        <row r="644">
          <cell r="A644" t="str">
            <v>03.014.005-0</v>
          </cell>
          <cell r="B644">
            <v>5.66</v>
          </cell>
        </row>
        <row r="645">
          <cell r="A645" t="str">
            <v>03.014.999-0</v>
          </cell>
          <cell r="B645">
            <v>2404</v>
          </cell>
        </row>
        <row r="646">
          <cell r="A646" t="str">
            <v>03.015.010-0</v>
          </cell>
          <cell r="B646">
            <v>57.7</v>
          </cell>
        </row>
        <row r="647">
          <cell r="A647" t="str">
            <v>03.015.015-0</v>
          </cell>
          <cell r="B647">
            <v>61.86</v>
          </cell>
        </row>
        <row r="648">
          <cell r="A648" t="str">
            <v>03.015.999-0</v>
          </cell>
          <cell r="B648">
            <v>2609</v>
          </cell>
        </row>
        <row r="649">
          <cell r="A649" t="str">
            <v>03.016.001-0</v>
          </cell>
          <cell r="B649">
            <v>219.7</v>
          </cell>
        </row>
        <row r="650">
          <cell r="A650" t="str">
            <v>03.016.005-1</v>
          </cell>
          <cell r="B650">
            <v>10.96</v>
          </cell>
        </row>
        <row r="651">
          <cell r="A651" t="str">
            <v>03.016.010-1</v>
          </cell>
          <cell r="B651">
            <v>13.34</v>
          </cell>
        </row>
        <row r="652">
          <cell r="A652" t="str">
            <v>03.016.015-1</v>
          </cell>
          <cell r="B652">
            <v>4.33</v>
          </cell>
        </row>
        <row r="653">
          <cell r="A653" t="str">
            <v>03.016.018-1</v>
          </cell>
          <cell r="B653">
            <v>5.25</v>
          </cell>
        </row>
        <row r="654">
          <cell r="A654" t="str">
            <v>03.016.020-1</v>
          </cell>
          <cell r="B654">
            <v>13.44</v>
          </cell>
        </row>
        <row r="655">
          <cell r="A655" t="str">
            <v>03.016.025-1</v>
          </cell>
          <cell r="B655">
            <v>17.23</v>
          </cell>
        </row>
        <row r="656">
          <cell r="A656" t="str">
            <v>03.016.050-1</v>
          </cell>
          <cell r="B656">
            <v>5.05</v>
          </cell>
        </row>
        <row r="657">
          <cell r="A657" t="str">
            <v>03.016.055-1</v>
          </cell>
          <cell r="B657">
            <v>6.43</v>
          </cell>
        </row>
        <row r="658">
          <cell r="A658" t="str">
            <v>03.016.999-0</v>
          </cell>
          <cell r="B658">
            <v>3011</v>
          </cell>
        </row>
        <row r="659">
          <cell r="A659" t="str">
            <v>03.020.030-1</v>
          </cell>
          <cell r="B659">
            <v>8.5299999999999994</v>
          </cell>
        </row>
        <row r="660">
          <cell r="A660" t="str">
            <v>03.020.035-1</v>
          </cell>
          <cell r="B660">
            <v>9.8000000000000007</v>
          </cell>
        </row>
        <row r="661">
          <cell r="A661" t="str">
            <v>03.020.040-1</v>
          </cell>
          <cell r="B661">
            <v>11.3</v>
          </cell>
        </row>
        <row r="662">
          <cell r="A662" t="str">
            <v>03.020.045-1</v>
          </cell>
          <cell r="B662">
            <v>14.08</v>
          </cell>
        </row>
        <row r="663">
          <cell r="A663" t="str">
            <v>03.020.050-1</v>
          </cell>
          <cell r="B663">
            <v>3.31</v>
          </cell>
        </row>
        <row r="664">
          <cell r="A664" t="str">
            <v>03.020.052-1</v>
          </cell>
          <cell r="B664">
            <v>3.75</v>
          </cell>
        </row>
        <row r="665">
          <cell r="A665" t="str">
            <v>03.020.055-1</v>
          </cell>
          <cell r="B665">
            <v>4.71</v>
          </cell>
        </row>
        <row r="666">
          <cell r="A666" t="str">
            <v>03.020.057-1</v>
          </cell>
          <cell r="B666">
            <v>5.76</v>
          </cell>
        </row>
        <row r="667">
          <cell r="A667" t="str">
            <v>03.020.060-1</v>
          </cell>
          <cell r="B667">
            <v>10.56</v>
          </cell>
        </row>
        <row r="668">
          <cell r="A668" t="str">
            <v>03.020.065-1</v>
          </cell>
          <cell r="B668">
            <v>12.13</v>
          </cell>
        </row>
        <row r="669">
          <cell r="A669" t="str">
            <v>03.020.070-1</v>
          </cell>
          <cell r="B669">
            <v>16.71</v>
          </cell>
        </row>
        <row r="670">
          <cell r="A670" t="str">
            <v>03.020.075-1</v>
          </cell>
          <cell r="B670">
            <v>25.77</v>
          </cell>
        </row>
        <row r="671">
          <cell r="A671" t="str">
            <v>03.020.080-1</v>
          </cell>
          <cell r="B671">
            <v>4.01</v>
          </cell>
        </row>
        <row r="672">
          <cell r="A672" t="str">
            <v>03.020.085-1</v>
          </cell>
          <cell r="B672">
            <v>4.59</v>
          </cell>
        </row>
        <row r="673">
          <cell r="A673" t="str">
            <v>03.020.090-1</v>
          </cell>
          <cell r="B673">
            <v>6.77</v>
          </cell>
        </row>
        <row r="674">
          <cell r="A674" t="str">
            <v>03.020.100-1</v>
          </cell>
          <cell r="B674">
            <v>9.89</v>
          </cell>
        </row>
        <row r="675">
          <cell r="A675" t="str">
            <v>03.020.200-0</v>
          </cell>
          <cell r="B675">
            <v>3.48</v>
          </cell>
        </row>
        <row r="676">
          <cell r="A676" t="str">
            <v>03.020.999-0</v>
          </cell>
          <cell r="B676">
            <v>2698</v>
          </cell>
        </row>
        <row r="677">
          <cell r="A677" t="str">
            <v>03.021.005-1</v>
          </cell>
          <cell r="B677">
            <v>2.13</v>
          </cell>
        </row>
        <row r="678">
          <cell r="A678" t="str">
            <v>03.021.999-0</v>
          </cell>
          <cell r="B678">
            <v>2665</v>
          </cell>
        </row>
        <row r="679">
          <cell r="A679" t="str">
            <v>03.022.010-0</v>
          </cell>
          <cell r="B679">
            <v>2.92</v>
          </cell>
        </row>
        <row r="680">
          <cell r="A680" t="str">
            <v>03.022.999-0</v>
          </cell>
          <cell r="B680">
            <v>3178</v>
          </cell>
        </row>
        <row r="681">
          <cell r="A681" t="str">
            <v>03.023.999-0</v>
          </cell>
          <cell r="B681">
            <v>3814</v>
          </cell>
        </row>
        <row r="682">
          <cell r="A682" t="str">
            <v>03.025.005-0</v>
          </cell>
          <cell r="B682">
            <v>5.81</v>
          </cell>
        </row>
        <row r="683">
          <cell r="A683" t="str">
            <v>03.025.010-0</v>
          </cell>
          <cell r="B683">
            <v>4.6100000000000003</v>
          </cell>
        </row>
        <row r="684">
          <cell r="A684" t="str">
            <v>03.025.015-1</v>
          </cell>
          <cell r="B684">
            <v>1.69</v>
          </cell>
        </row>
        <row r="685">
          <cell r="A685" t="str">
            <v>03.025.020-0</v>
          </cell>
          <cell r="B685">
            <v>2.0099999999999998</v>
          </cell>
        </row>
        <row r="686">
          <cell r="A686" t="str">
            <v>03.025.025-0</v>
          </cell>
          <cell r="B686">
            <v>4.63</v>
          </cell>
        </row>
        <row r="687">
          <cell r="A687" t="str">
            <v>03.025.027-0</v>
          </cell>
          <cell r="B687">
            <v>6.89</v>
          </cell>
        </row>
        <row r="688">
          <cell r="A688" t="str">
            <v>03.025.030-0</v>
          </cell>
          <cell r="B688">
            <v>7.58</v>
          </cell>
        </row>
        <row r="689">
          <cell r="A689" t="str">
            <v>03.025.031-0</v>
          </cell>
          <cell r="B689">
            <v>5.41</v>
          </cell>
        </row>
        <row r="690">
          <cell r="A690" t="str">
            <v>03.025.040-0</v>
          </cell>
          <cell r="B690">
            <v>1.8</v>
          </cell>
        </row>
        <row r="691">
          <cell r="A691" t="str">
            <v>03.025.999-0</v>
          </cell>
          <cell r="B691">
            <v>3453</v>
          </cell>
        </row>
        <row r="692">
          <cell r="A692" t="str">
            <v>03.026.010-0</v>
          </cell>
          <cell r="B692">
            <v>3.64</v>
          </cell>
        </row>
        <row r="693">
          <cell r="A693" t="str">
            <v>03.026.015-0</v>
          </cell>
          <cell r="B693">
            <v>3.89</v>
          </cell>
        </row>
        <row r="694">
          <cell r="A694" t="str">
            <v>03.026.020-0</v>
          </cell>
          <cell r="B694">
            <v>6.93</v>
          </cell>
        </row>
        <row r="695">
          <cell r="A695" t="str">
            <v>03.026.999-0</v>
          </cell>
          <cell r="B695">
            <v>4064</v>
          </cell>
        </row>
        <row r="696">
          <cell r="A696" t="str">
            <v>03.030.150-0</v>
          </cell>
          <cell r="B696">
            <v>2.16</v>
          </cell>
        </row>
        <row r="697">
          <cell r="A697" t="str">
            <v>03.030.155-0</v>
          </cell>
          <cell r="B697">
            <v>1.97</v>
          </cell>
        </row>
        <row r="698">
          <cell r="A698" t="str">
            <v>03.030.159-0</v>
          </cell>
          <cell r="B698">
            <v>1.45</v>
          </cell>
        </row>
        <row r="699">
          <cell r="A699" t="str">
            <v>03.030.999-0</v>
          </cell>
          <cell r="B699">
            <v>2490</v>
          </cell>
        </row>
        <row r="700">
          <cell r="A700" t="str">
            <v>03.036.200-0</v>
          </cell>
          <cell r="B700">
            <v>4.76</v>
          </cell>
        </row>
        <row r="701">
          <cell r="A701" t="str">
            <v>03.036.205-0</v>
          </cell>
          <cell r="B701">
            <v>6.8</v>
          </cell>
        </row>
        <row r="702">
          <cell r="A702" t="str">
            <v>03.036.210-0</v>
          </cell>
          <cell r="B702">
            <v>7.05</v>
          </cell>
        </row>
        <row r="703">
          <cell r="A703" t="str">
            <v>03.036.215-0</v>
          </cell>
          <cell r="B703">
            <v>9.82</v>
          </cell>
        </row>
        <row r="704">
          <cell r="A704" t="str">
            <v>03.036.999-0</v>
          </cell>
          <cell r="B704">
            <v>2388</v>
          </cell>
        </row>
        <row r="705">
          <cell r="A705" t="str">
            <v>03.037.300-0</v>
          </cell>
          <cell r="B705">
            <v>6.78</v>
          </cell>
        </row>
        <row r="706">
          <cell r="A706" t="str">
            <v>03.037.301-0</v>
          </cell>
          <cell r="B706">
            <v>4.63</v>
          </cell>
        </row>
        <row r="707">
          <cell r="A707" t="str">
            <v>03.037.999-0</v>
          </cell>
          <cell r="B707">
            <v>3691</v>
          </cell>
        </row>
        <row r="708">
          <cell r="A708" t="str">
            <v>03.038.009-0</v>
          </cell>
          <cell r="B708">
            <v>4.91</v>
          </cell>
        </row>
        <row r="709">
          <cell r="A709" t="str">
            <v>03.038.010-0</v>
          </cell>
          <cell r="B709">
            <v>5.41</v>
          </cell>
        </row>
        <row r="710">
          <cell r="A710" t="str">
            <v>03.038.011-0</v>
          </cell>
          <cell r="B710">
            <v>5.88</v>
          </cell>
        </row>
        <row r="711">
          <cell r="A711" t="str">
            <v>03.038.012-0</v>
          </cell>
          <cell r="B711">
            <v>6.39</v>
          </cell>
        </row>
        <row r="712">
          <cell r="A712" t="str">
            <v>03.038.013-0</v>
          </cell>
          <cell r="B712">
            <v>6.84</v>
          </cell>
        </row>
        <row r="713">
          <cell r="A713" t="str">
            <v>03.038.014-0</v>
          </cell>
          <cell r="B713">
            <v>7.23</v>
          </cell>
        </row>
        <row r="714">
          <cell r="A714" t="str">
            <v>03.038.015-0</v>
          </cell>
          <cell r="B714">
            <v>7.64</v>
          </cell>
        </row>
        <row r="715">
          <cell r="A715" t="str">
            <v>03.038.016-0</v>
          </cell>
          <cell r="B715">
            <v>7.98</v>
          </cell>
        </row>
        <row r="716">
          <cell r="A716" t="str">
            <v>03.038.017-0</v>
          </cell>
          <cell r="B716">
            <v>8.33</v>
          </cell>
        </row>
        <row r="717">
          <cell r="A717" t="str">
            <v>03.038.018-0</v>
          </cell>
          <cell r="B717">
            <v>8.6300000000000008</v>
          </cell>
        </row>
        <row r="718">
          <cell r="A718" t="str">
            <v>03.038.019-0</v>
          </cell>
          <cell r="B718">
            <v>10.050000000000001</v>
          </cell>
        </row>
        <row r="719">
          <cell r="A719" t="str">
            <v>03.038.999-0</v>
          </cell>
          <cell r="B719">
            <v>3095</v>
          </cell>
        </row>
        <row r="720">
          <cell r="A720" t="str">
            <v>03.040.001-0</v>
          </cell>
          <cell r="B720">
            <v>3.67</v>
          </cell>
        </row>
        <row r="721">
          <cell r="A721" t="str">
            <v>03.040.002-0</v>
          </cell>
          <cell r="B721">
            <v>4.29</v>
          </cell>
        </row>
        <row r="722">
          <cell r="A722" t="str">
            <v>03.040.003-0</v>
          </cell>
          <cell r="B722">
            <v>4.9000000000000004</v>
          </cell>
        </row>
        <row r="723">
          <cell r="A723" t="str">
            <v>03.040.004-0</v>
          </cell>
          <cell r="B723">
            <v>5.51</v>
          </cell>
        </row>
        <row r="724">
          <cell r="A724" t="str">
            <v>03.040.005-0</v>
          </cell>
          <cell r="B724">
            <v>6.13</v>
          </cell>
        </row>
        <row r="725">
          <cell r="A725" t="str">
            <v>03.040.006-0</v>
          </cell>
          <cell r="B725">
            <v>6.74</v>
          </cell>
        </row>
        <row r="726">
          <cell r="A726" t="str">
            <v>03.040.007-0</v>
          </cell>
          <cell r="B726">
            <v>7.37</v>
          </cell>
        </row>
        <row r="727">
          <cell r="A727" t="str">
            <v>03.040.008-0</v>
          </cell>
          <cell r="B727">
            <v>7.94</v>
          </cell>
        </row>
        <row r="728">
          <cell r="A728" t="str">
            <v>03.040.009-0</v>
          </cell>
          <cell r="B728">
            <v>8.61</v>
          </cell>
        </row>
        <row r="729">
          <cell r="A729" t="str">
            <v>03.040.010-0</v>
          </cell>
          <cell r="B729">
            <v>9.23</v>
          </cell>
        </row>
        <row r="730">
          <cell r="A730" t="str">
            <v>03.040.011-0</v>
          </cell>
          <cell r="B730">
            <v>9.85</v>
          </cell>
        </row>
        <row r="731">
          <cell r="A731" t="str">
            <v>03.040.012-0</v>
          </cell>
          <cell r="B731">
            <v>10.46</v>
          </cell>
        </row>
        <row r="732">
          <cell r="A732" t="str">
            <v>03.040.013-0</v>
          </cell>
          <cell r="B732">
            <v>11.02</v>
          </cell>
        </row>
        <row r="733">
          <cell r="A733" t="str">
            <v>03.040.014-0</v>
          </cell>
          <cell r="B733">
            <v>11.64</v>
          </cell>
        </row>
        <row r="734">
          <cell r="A734" t="str">
            <v>03.040.015-0</v>
          </cell>
          <cell r="B734">
            <v>12.35</v>
          </cell>
        </row>
        <row r="735">
          <cell r="A735" t="str">
            <v>03.040.016-0</v>
          </cell>
          <cell r="B735">
            <v>12.97</v>
          </cell>
        </row>
        <row r="736">
          <cell r="A736" t="str">
            <v>03.040.017-0</v>
          </cell>
          <cell r="B736">
            <v>13.49</v>
          </cell>
        </row>
        <row r="737">
          <cell r="A737" t="str">
            <v>03.040.018-0</v>
          </cell>
          <cell r="B737">
            <v>14.04</v>
          </cell>
        </row>
        <row r="738">
          <cell r="A738" t="str">
            <v>03.040.019-0</v>
          </cell>
          <cell r="B738">
            <v>14.86</v>
          </cell>
        </row>
        <row r="739">
          <cell r="A739" t="str">
            <v>03.040.020-0</v>
          </cell>
          <cell r="B739">
            <v>15.3</v>
          </cell>
        </row>
        <row r="740">
          <cell r="A740" t="str">
            <v>03.040.021-0</v>
          </cell>
          <cell r="B740">
            <v>16.02</v>
          </cell>
        </row>
        <row r="741">
          <cell r="A741" t="str">
            <v>03.040.022-0</v>
          </cell>
          <cell r="B741">
            <v>16.53</v>
          </cell>
        </row>
        <row r="742">
          <cell r="A742" t="str">
            <v>03.040.023-0</v>
          </cell>
          <cell r="B742">
            <v>17.37</v>
          </cell>
        </row>
        <row r="743">
          <cell r="A743" t="str">
            <v>03.040.024-0</v>
          </cell>
          <cell r="B743">
            <v>7.09</v>
          </cell>
        </row>
        <row r="744">
          <cell r="A744" t="str">
            <v>03.040.025-0</v>
          </cell>
          <cell r="B744">
            <v>8.18</v>
          </cell>
        </row>
        <row r="745">
          <cell r="A745" t="str">
            <v>03.040.026-0</v>
          </cell>
          <cell r="B745">
            <v>9.32</v>
          </cell>
        </row>
        <row r="746">
          <cell r="A746" t="str">
            <v>03.040.027-0</v>
          </cell>
          <cell r="B746">
            <v>10.38</v>
          </cell>
        </row>
        <row r="747">
          <cell r="A747" t="str">
            <v>03.040.028-0</v>
          </cell>
          <cell r="B747">
            <v>11.54</v>
          </cell>
        </row>
        <row r="748">
          <cell r="A748" t="str">
            <v>03.040.029-0</v>
          </cell>
          <cell r="B748">
            <v>12.58</v>
          </cell>
        </row>
        <row r="749">
          <cell r="A749" t="str">
            <v>03.040.030-0</v>
          </cell>
          <cell r="B749">
            <v>13.69</v>
          </cell>
        </row>
        <row r="750">
          <cell r="A750" t="str">
            <v>03.040.031-0</v>
          </cell>
          <cell r="B750">
            <v>14.87</v>
          </cell>
        </row>
        <row r="751">
          <cell r="A751" t="str">
            <v>03.040.032-0</v>
          </cell>
          <cell r="B751">
            <v>15.95</v>
          </cell>
        </row>
        <row r="752">
          <cell r="A752" t="str">
            <v>03.040.033-0</v>
          </cell>
          <cell r="B752">
            <v>17</v>
          </cell>
        </row>
        <row r="753">
          <cell r="A753" t="str">
            <v>03.040.034-0</v>
          </cell>
          <cell r="B753">
            <v>18.2</v>
          </cell>
        </row>
        <row r="754">
          <cell r="A754" t="str">
            <v>03.040.035-0</v>
          </cell>
          <cell r="B754">
            <v>19.34</v>
          </cell>
        </row>
        <row r="755">
          <cell r="A755" t="str">
            <v>03.040.036-0</v>
          </cell>
          <cell r="B755">
            <v>20.36</v>
          </cell>
        </row>
        <row r="756">
          <cell r="A756" t="str">
            <v>03.040.037-0</v>
          </cell>
          <cell r="B756">
            <v>21.49</v>
          </cell>
        </row>
        <row r="757">
          <cell r="A757" t="str">
            <v>03.040.038-0</v>
          </cell>
          <cell r="B757">
            <v>22.75</v>
          </cell>
        </row>
        <row r="758">
          <cell r="A758" t="str">
            <v>03.040.039-0</v>
          </cell>
          <cell r="B758">
            <v>23.8</v>
          </cell>
        </row>
        <row r="759">
          <cell r="A759" t="str">
            <v>03.040.040-0</v>
          </cell>
          <cell r="B759">
            <v>24.96</v>
          </cell>
        </row>
        <row r="760">
          <cell r="A760" t="str">
            <v>03.040.041-0</v>
          </cell>
          <cell r="B760">
            <v>25.79</v>
          </cell>
        </row>
        <row r="761">
          <cell r="A761" t="str">
            <v>03.040.042-0</v>
          </cell>
          <cell r="B761">
            <v>27.14</v>
          </cell>
        </row>
        <row r="762">
          <cell r="A762" t="str">
            <v>03.040.043-0</v>
          </cell>
          <cell r="B762">
            <v>28.13</v>
          </cell>
        </row>
        <row r="763">
          <cell r="A763" t="str">
            <v>03.040.044-0</v>
          </cell>
          <cell r="B763">
            <v>29.19</v>
          </cell>
        </row>
        <row r="764">
          <cell r="A764" t="str">
            <v>03.040.045-0</v>
          </cell>
          <cell r="B764">
            <v>30.34</v>
          </cell>
        </row>
        <row r="765">
          <cell r="A765" t="str">
            <v>03.040.046-0</v>
          </cell>
          <cell r="B765">
            <v>31.58</v>
          </cell>
        </row>
        <row r="766">
          <cell r="A766" t="str">
            <v>03.040.999-0</v>
          </cell>
          <cell r="B766">
            <v>3430</v>
          </cell>
        </row>
        <row r="767">
          <cell r="A767" t="str">
            <v>03.045.999-0</v>
          </cell>
          <cell r="B767">
            <v>3612</v>
          </cell>
        </row>
        <row r="768">
          <cell r="A768" t="str">
            <v>03.046.001-0</v>
          </cell>
          <cell r="B768">
            <v>2.12</v>
          </cell>
        </row>
        <row r="769">
          <cell r="A769" t="str">
            <v>03.046.005-0</v>
          </cell>
          <cell r="B769">
            <v>1.31</v>
          </cell>
        </row>
        <row r="770">
          <cell r="A770" t="str">
            <v>03.046.010-0</v>
          </cell>
          <cell r="B770">
            <v>2.36</v>
          </cell>
        </row>
        <row r="771">
          <cell r="A771" t="str">
            <v>03.046.999-0</v>
          </cell>
          <cell r="B771">
            <v>3760</v>
          </cell>
        </row>
        <row r="772">
          <cell r="A772" t="str">
            <v>03.047.170-0</v>
          </cell>
          <cell r="B772">
            <v>2.58</v>
          </cell>
        </row>
        <row r="773">
          <cell r="A773" t="str">
            <v>03.047.999-0</v>
          </cell>
          <cell r="B773">
            <v>3208</v>
          </cell>
        </row>
        <row r="774">
          <cell r="A774" t="str">
            <v>04.005.003-0</v>
          </cell>
          <cell r="B774">
            <v>0.36</v>
          </cell>
        </row>
        <row r="775">
          <cell r="A775" t="str">
            <v>04.005.004-0</v>
          </cell>
          <cell r="B775">
            <v>0.46</v>
          </cell>
        </row>
        <row r="776">
          <cell r="A776" t="str">
            <v>04.005.005-0</v>
          </cell>
          <cell r="B776">
            <v>0.52</v>
          </cell>
        </row>
        <row r="777">
          <cell r="A777" t="str">
            <v>04.005.006-1</v>
          </cell>
          <cell r="B777">
            <v>0.61</v>
          </cell>
        </row>
        <row r="778">
          <cell r="A778" t="str">
            <v>04.005.007-0</v>
          </cell>
          <cell r="B778">
            <v>0.74</v>
          </cell>
        </row>
        <row r="779">
          <cell r="A779" t="str">
            <v>04.005.011-0</v>
          </cell>
          <cell r="B779">
            <v>0.92</v>
          </cell>
        </row>
        <row r="780">
          <cell r="A780" t="str">
            <v>04.005.012-1</v>
          </cell>
          <cell r="B780">
            <v>1.23</v>
          </cell>
        </row>
        <row r="781">
          <cell r="A781" t="str">
            <v>04.005.013-0</v>
          </cell>
          <cell r="B781">
            <v>1.85</v>
          </cell>
        </row>
        <row r="782">
          <cell r="A782" t="str">
            <v>04.005.014-0</v>
          </cell>
          <cell r="B782">
            <v>3.7</v>
          </cell>
        </row>
        <row r="783">
          <cell r="A783" t="str">
            <v>04.005.015-0</v>
          </cell>
          <cell r="B783">
            <v>0.34</v>
          </cell>
        </row>
        <row r="784">
          <cell r="A784" t="str">
            <v>04.005.016-0</v>
          </cell>
          <cell r="B784">
            <v>0.43</v>
          </cell>
        </row>
        <row r="785">
          <cell r="A785" t="str">
            <v>04.005.017-0</v>
          </cell>
          <cell r="B785">
            <v>0.49</v>
          </cell>
        </row>
        <row r="786">
          <cell r="A786" t="str">
            <v>04.005.018-0</v>
          </cell>
          <cell r="B786">
            <v>0.56999999999999995</v>
          </cell>
        </row>
        <row r="787">
          <cell r="A787" t="str">
            <v>04.005.019-0</v>
          </cell>
          <cell r="B787">
            <v>0.69</v>
          </cell>
        </row>
        <row r="788">
          <cell r="A788" t="str">
            <v>04.005.020-0</v>
          </cell>
          <cell r="B788">
            <v>0.85</v>
          </cell>
        </row>
        <row r="789">
          <cell r="A789" t="str">
            <v>04.005.021-0</v>
          </cell>
          <cell r="B789">
            <v>1.1399999999999999</v>
          </cell>
        </row>
        <row r="790">
          <cell r="A790" t="str">
            <v>04.005.022-0</v>
          </cell>
          <cell r="B790">
            <v>1.72</v>
          </cell>
        </row>
        <row r="791">
          <cell r="A791" t="str">
            <v>04.005.023-0</v>
          </cell>
          <cell r="B791">
            <v>3.45</v>
          </cell>
        </row>
        <row r="792">
          <cell r="A792" t="str">
            <v>04.005.100-0</v>
          </cell>
          <cell r="B792">
            <v>0.48</v>
          </cell>
        </row>
        <row r="793">
          <cell r="A793" t="str">
            <v>04.005.101-0</v>
          </cell>
          <cell r="B793">
            <v>0.59</v>
          </cell>
        </row>
        <row r="794">
          <cell r="A794" t="str">
            <v>04.005.102-0</v>
          </cell>
          <cell r="B794">
            <v>0.68</v>
          </cell>
        </row>
        <row r="795">
          <cell r="A795" t="str">
            <v>04.005.103-0</v>
          </cell>
          <cell r="B795">
            <v>0.79</v>
          </cell>
        </row>
        <row r="796">
          <cell r="A796" t="str">
            <v>04.005.104-0</v>
          </cell>
          <cell r="B796">
            <v>0.96</v>
          </cell>
        </row>
        <row r="797">
          <cell r="A797" t="str">
            <v>04.005.105-0</v>
          </cell>
          <cell r="B797">
            <v>1.19</v>
          </cell>
        </row>
        <row r="798">
          <cell r="A798" t="str">
            <v>04.005.106-0</v>
          </cell>
          <cell r="B798">
            <v>1.58</v>
          </cell>
        </row>
        <row r="799">
          <cell r="A799" t="str">
            <v>04.005.107-0</v>
          </cell>
          <cell r="B799">
            <v>2.4</v>
          </cell>
        </row>
        <row r="800">
          <cell r="A800" t="str">
            <v>04.005.108-0</v>
          </cell>
          <cell r="B800">
            <v>4.75</v>
          </cell>
        </row>
        <row r="801">
          <cell r="A801" t="str">
            <v>04.005.120-0</v>
          </cell>
          <cell r="B801">
            <v>0.37</v>
          </cell>
        </row>
        <row r="802">
          <cell r="A802" t="str">
            <v>04.005.121-0</v>
          </cell>
          <cell r="B802">
            <v>0.47</v>
          </cell>
        </row>
        <row r="803">
          <cell r="A803" t="str">
            <v>04.005.122-0</v>
          </cell>
          <cell r="B803">
            <v>0.54</v>
          </cell>
        </row>
        <row r="804">
          <cell r="A804" t="str">
            <v>04.005.123-1</v>
          </cell>
          <cell r="B804">
            <v>0.62</v>
          </cell>
        </row>
        <row r="805">
          <cell r="A805" t="str">
            <v>04.005.124-0</v>
          </cell>
          <cell r="B805">
            <v>0.75</v>
          </cell>
        </row>
        <row r="806">
          <cell r="A806" t="str">
            <v>04.005.125-0</v>
          </cell>
          <cell r="B806">
            <v>0.95</v>
          </cell>
        </row>
        <row r="807">
          <cell r="A807" t="str">
            <v>04.005.126-0</v>
          </cell>
          <cell r="B807">
            <v>1.26</v>
          </cell>
        </row>
        <row r="808">
          <cell r="A808" t="str">
            <v>04.005.127-0</v>
          </cell>
          <cell r="B808">
            <v>1.9</v>
          </cell>
        </row>
        <row r="809">
          <cell r="A809" t="str">
            <v>04.005.128-0</v>
          </cell>
          <cell r="B809">
            <v>3.78</v>
          </cell>
        </row>
        <row r="810">
          <cell r="A810" t="str">
            <v>04.005.140-0</v>
          </cell>
          <cell r="B810">
            <v>0.31</v>
          </cell>
        </row>
        <row r="811">
          <cell r="A811" t="str">
            <v>04.005.141-0</v>
          </cell>
          <cell r="B811">
            <v>0.4</v>
          </cell>
        </row>
        <row r="812">
          <cell r="A812" t="str">
            <v>04.005.142-0</v>
          </cell>
          <cell r="B812">
            <v>0.46</v>
          </cell>
        </row>
        <row r="813">
          <cell r="A813" t="str">
            <v>04.005.143-1</v>
          </cell>
          <cell r="B813">
            <v>0.53</v>
          </cell>
        </row>
        <row r="814">
          <cell r="A814" t="str">
            <v>04.005.144-0</v>
          </cell>
          <cell r="B814">
            <v>0.64</v>
          </cell>
        </row>
        <row r="815">
          <cell r="A815" t="str">
            <v>04.005.145-0</v>
          </cell>
          <cell r="B815">
            <v>0.79</v>
          </cell>
        </row>
        <row r="816">
          <cell r="A816" t="str">
            <v>04.005.146-0</v>
          </cell>
          <cell r="B816">
            <v>1.07</v>
          </cell>
        </row>
        <row r="817">
          <cell r="A817" t="str">
            <v>04.005.147-0</v>
          </cell>
          <cell r="B817">
            <v>1.63</v>
          </cell>
        </row>
        <row r="818">
          <cell r="A818" t="str">
            <v>04.005.148-0</v>
          </cell>
          <cell r="B818">
            <v>3.22</v>
          </cell>
        </row>
        <row r="819">
          <cell r="A819" t="str">
            <v>04.005.160-0</v>
          </cell>
          <cell r="B819">
            <v>0.23</v>
          </cell>
        </row>
        <row r="820">
          <cell r="A820" t="str">
            <v>04.005.161-0</v>
          </cell>
          <cell r="B820">
            <v>0.28000000000000003</v>
          </cell>
        </row>
        <row r="821">
          <cell r="A821" t="str">
            <v>04.005.162-0</v>
          </cell>
          <cell r="B821">
            <v>0.33</v>
          </cell>
        </row>
        <row r="822">
          <cell r="A822" t="str">
            <v>04.005.163-0</v>
          </cell>
          <cell r="B822">
            <v>0.38</v>
          </cell>
        </row>
        <row r="823">
          <cell r="A823" t="str">
            <v>04.005.164-0</v>
          </cell>
          <cell r="B823">
            <v>0.46</v>
          </cell>
        </row>
        <row r="824">
          <cell r="A824" t="str">
            <v>04.005.165-0</v>
          </cell>
          <cell r="B824">
            <v>0.57999999999999996</v>
          </cell>
        </row>
        <row r="825">
          <cell r="A825" t="str">
            <v>04.005.166-0</v>
          </cell>
          <cell r="B825">
            <v>0.77</v>
          </cell>
        </row>
        <row r="826">
          <cell r="A826" t="str">
            <v>04.005.167-0</v>
          </cell>
          <cell r="B826">
            <v>1.17</v>
          </cell>
        </row>
        <row r="827">
          <cell r="A827" t="str">
            <v>04.005.168-0</v>
          </cell>
          <cell r="B827">
            <v>2.34</v>
          </cell>
        </row>
        <row r="828">
          <cell r="A828" t="str">
            <v>04.005.300-0</v>
          </cell>
          <cell r="B828">
            <v>14.63</v>
          </cell>
        </row>
        <row r="829">
          <cell r="A829" t="str">
            <v>04.005.350-1</v>
          </cell>
          <cell r="B829">
            <v>1.3</v>
          </cell>
        </row>
        <row r="830">
          <cell r="A830" t="str">
            <v>04.005.500-0</v>
          </cell>
          <cell r="B830">
            <v>317.41000000000003</v>
          </cell>
        </row>
        <row r="831">
          <cell r="A831" t="str">
            <v>04.005.999-0</v>
          </cell>
          <cell r="B831">
            <v>2139</v>
          </cell>
        </row>
        <row r="832">
          <cell r="A832" t="str">
            <v>04.006.008-1</v>
          </cell>
          <cell r="B832">
            <v>16.07</v>
          </cell>
        </row>
        <row r="833">
          <cell r="A833" t="str">
            <v>04.006.009-0</v>
          </cell>
          <cell r="B833">
            <v>10.75</v>
          </cell>
        </row>
        <row r="834">
          <cell r="A834" t="str">
            <v>04.006.010-0</v>
          </cell>
          <cell r="B834">
            <v>11.62</v>
          </cell>
        </row>
        <row r="835">
          <cell r="A835" t="str">
            <v>04.006.013-1</v>
          </cell>
          <cell r="B835">
            <v>21.87</v>
          </cell>
        </row>
        <row r="836">
          <cell r="A836" t="str">
            <v>04.006.014-1</v>
          </cell>
          <cell r="B836">
            <v>39.25</v>
          </cell>
        </row>
        <row r="837">
          <cell r="A837" t="str">
            <v>04.006.999-0</v>
          </cell>
          <cell r="B837">
            <v>2426</v>
          </cell>
        </row>
        <row r="838">
          <cell r="A838" t="str">
            <v>04.007.015-0</v>
          </cell>
          <cell r="B838">
            <v>28.62</v>
          </cell>
        </row>
        <row r="839">
          <cell r="A839" t="str">
            <v>04.007.016-0</v>
          </cell>
          <cell r="B839">
            <v>31.49</v>
          </cell>
        </row>
        <row r="840">
          <cell r="A840" t="str">
            <v>04.007.017-0</v>
          </cell>
          <cell r="B840">
            <v>35.78</v>
          </cell>
        </row>
        <row r="841">
          <cell r="A841" t="str">
            <v>04.007.018-0</v>
          </cell>
          <cell r="B841">
            <v>41.51</v>
          </cell>
        </row>
        <row r="842">
          <cell r="A842" t="str">
            <v>04.007.019-0</v>
          </cell>
          <cell r="B842">
            <v>47.23</v>
          </cell>
        </row>
        <row r="843">
          <cell r="A843" t="str">
            <v>04.007.999-0</v>
          </cell>
          <cell r="B843">
            <v>2935</v>
          </cell>
        </row>
        <row r="844">
          <cell r="A844" t="str">
            <v>04.008.020-0</v>
          </cell>
          <cell r="B844">
            <v>78.239999999999995</v>
          </cell>
        </row>
        <row r="845">
          <cell r="A845" t="str">
            <v>04.008.021-0</v>
          </cell>
          <cell r="B845">
            <v>76.63</v>
          </cell>
        </row>
        <row r="846">
          <cell r="A846" t="str">
            <v>04.008.999-0</v>
          </cell>
          <cell r="B846">
            <v>2660</v>
          </cell>
        </row>
        <row r="847">
          <cell r="A847" t="str">
            <v>04.009.022-0</v>
          </cell>
          <cell r="B847">
            <v>32.450000000000003</v>
          </cell>
        </row>
        <row r="848">
          <cell r="A848" t="str">
            <v>04.009.023-0</v>
          </cell>
          <cell r="B848">
            <v>42.19</v>
          </cell>
        </row>
        <row r="849">
          <cell r="A849" t="str">
            <v>04.009.999-0</v>
          </cell>
          <cell r="B849">
            <v>2575</v>
          </cell>
        </row>
        <row r="850">
          <cell r="A850" t="str">
            <v>04.010.045-0</v>
          </cell>
          <cell r="B850">
            <v>0.6</v>
          </cell>
        </row>
        <row r="851">
          <cell r="A851" t="str">
            <v>04.010.046-0</v>
          </cell>
          <cell r="B851">
            <v>0.55000000000000004</v>
          </cell>
        </row>
        <row r="852">
          <cell r="A852" t="str">
            <v>04.010.047-0</v>
          </cell>
          <cell r="B852">
            <v>0.55000000000000004</v>
          </cell>
        </row>
        <row r="853">
          <cell r="A853" t="str">
            <v>04.010.999-0</v>
          </cell>
          <cell r="B853">
            <v>2067</v>
          </cell>
        </row>
        <row r="854">
          <cell r="A854" t="str">
            <v>04.011.051-1</v>
          </cell>
          <cell r="B854">
            <v>6.63</v>
          </cell>
        </row>
        <row r="855">
          <cell r="A855" t="str">
            <v>04.011.052-1</v>
          </cell>
          <cell r="B855">
            <v>4.7</v>
          </cell>
        </row>
        <row r="856">
          <cell r="A856" t="str">
            <v>04.011.053-1</v>
          </cell>
          <cell r="B856">
            <v>4.07</v>
          </cell>
        </row>
        <row r="857">
          <cell r="A857" t="str">
            <v>04.011.054-1</v>
          </cell>
          <cell r="B857">
            <v>3.73</v>
          </cell>
        </row>
        <row r="858">
          <cell r="A858" t="str">
            <v>04.011.055-1</v>
          </cell>
          <cell r="B858">
            <v>3.59</v>
          </cell>
        </row>
        <row r="859">
          <cell r="A859" t="str">
            <v>04.011.056-1</v>
          </cell>
          <cell r="B859">
            <v>2.41</v>
          </cell>
        </row>
        <row r="860">
          <cell r="A860" t="str">
            <v>04.011.057-1</v>
          </cell>
          <cell r="B860">
            <v>2.73</v>
          </cell>
        </row>
        <row r="861">
          <cell r="A861" t="str">
            <v>04.011.058-1</v>
          </cell>
          <cell r="B861">
            <v>2.21</v>
          </cell>
        </row>
        <row r="862">
          <cell r="A862" t="str">
            <v>04.011.999-0</v>
          </cell>
          <cell r="B862">
            <v>2812</v>
          </cell>
        </row>
        <row r="863">
          <cell r="A863" t="str">
            <v>04.012.071-1</v>
          </cell>
          <cell r="B863">
            <v>5.68</v>
          </cell>
        </row>
        <row r="864">
          <cell r="A864" t="str">
            <v>04.012.072-1</v>
          </cell>
          <cell r="B864">
            <v>3.75</v>
          </cell>
        </row>
        <row r="865">
          <cell r="A865" t="str">
            <v>04.012.073-1</v>
          </cell>
          <cell r="B865">
            <v>3.12</v>
          </cell>
        </row>
        <row r="866">
          <cell r="A866" t="str">
            <v>04.012.074-1</v>
          </cell>
          <cell r="B866">
            <v>2.78</v>
          </cell>
        </row>
        <row r="867">
          <cell r="A867" t="str">
            <v>04.012.075-1</v>
          </cell>
          <cell r="B867">
            <v>2.64</v>
          </cell>
        </row>
        <row r="868">
          <cell r="A868" t="str">
            <v>04.012.076-1</v>
          </cell>
          <cell r="B868">
            <v>1.66</v>
          </cell>
        </row>
        <row r="869">
          <cell r="A869" t="str">
            <v>04.012.077-1</v>
          </cell>
          <cell r="B869">
            <v>2.0699999999999998</v>
          </cell>
        </row>
        <row r="870">
          <cell r="A870" t="str">
            <v>04.012.078-1</v>
          </cell>
          <cell r="B870">
            <v>1.6</v>
          </cell>
        </row>
        <row r="871">
          <cell r="A871" t="str">
            <v>04.012.999-0</v>
          </cell>
          <cell r="B871">
            <v>3086</v>
          </cell>
        </row>
        <row r="872">
          <cell r="A872" t="str">
            <v>04.013.015-0</v>
          </cell>
          <cell r="B872">
            <v>42.52</v>
          </cell>
        </row>
        <row r="873">
          <cell r="A873" t="str">
            <v>04.013.999-0</v>
          </cell>
          <cell r="B873">
            <v>2083</v>
          </cell>
        </row>
        <row r="874">
          <cell r="A874" t="str">
            <v>04.014.091-1</v>
          </cell>
          <cell r="B874">
            <v>20.67</v>
          </cell>
        </row>
        <row r="875">
          <cell r="A875" t="str">
            <v>04.014.999-0</v>
          </cell>
          <cell r="B875">
            <v>3186</v>
          </cell>
        </row>
        <row r="876">
          <cell r="A876" t="str">
            <v>04.015.100-0</v>
          </cell>
          <cell r="B876">
            <v>0.61</v>
          </cell>
        </row>
        <row r="877">
          <cell r="A877" t="str">
            <v>04.015.101-0</v>
          </cell>
          <cell r="B877">
            <v>0.43</v>
          </cell>
        </row>
        <row r="878">
          <cell r="A878" t="str">
            <v>04.015.105-0</v>
          </cell>
          <cell r="B878">
            <v>0.69</v>
          </cell>
        </row>
        <row r="879">
          <cell r="A879" t="str">
            <v>04.015.106-0</v>
          </cell>
          <cell r="B879">
            <v>0.48</v>
          </cell>
        </row>
        <row r="880">
          <cell r="A880" t="str">
            <v>04.015.110-0</v>
          </cell>
          <cell r="B880">
            <v>0.79</v>
          </cell>
        </row>
        <row r="881">
          <cell r="A881" t="str">
            <v>04.015.111-0</v>
          </cell>
          <cell r="B881">
            <v>0.52</v>
          </cell>
        </row>
        <row r="882">
          <cell r="A882" t="str">
            <v>04.015.999-0</v>
          </cell>
          <cell r="B882">
            <v>2552</v>
          </cell>
        </row>
        <row r="883">
          <cell r="A883" t="str">
            <v>04.018.010-0</v>
          </cell>
          <cell r="B883">
            <v>0.27</v>
          </cell>
        </row>
        <row r="884">
          <cell r="A884" t="str">
            <v>04.018.020-1</v>
          </cell>
          <cell r="B884">
            <v>0.38</v>
          </cell>
        </row>
        <row r="885">
          <cell r="A885" t="str">
            <v>04.018.999-0</v>
          </cell>
          <cell r="B885">
            <v>1744</v>
          </cell>
        </row>
        <row r="886">
          <cell r="A886" t="str">
            <v>04.020.122-0</v>
          </cell>
          <cell r="B886">
            <v>0.06</v>
          </cell>
        </row>
        <row r="887">
          <cell r="A887" t="str">
            <v>04.020.126-0</v>
          </cell>
          <cell r="B887">
            <v>0.33</v>
          </cell>
        </row>
        <row r="888">
          <cell r="A888" t="str">
            <v>04.020.131-0</v>
          </cell>
          <cell r="B888">
            <v>0.41</v>
          </cell>
        </row>
        <row r="889">
          <cell r="A889" t="str">
            <v>04.020.136-0</v>
          </cell>
          <cell r="B889">
            <v>1.73</v>
          </cell>
        </row>
        <row r="890">
          <cell r="A890" t="str">
            <v>04.020.999-0</v>
          </cell>
          <cell r="B890">
            <v>3365</v>
          </cell>
        </row>
        <row r="891">
          <cell r="A891" t="str">
            <v>04.021.010-0</v>
          </cell>
          <cell r="B891">
            <v>0.34</v>
          </cell>
        </row>
        <row r="892">
          <cell r="A892" t="str">
            <v>04.021.015-0</v>
          </cell>
          <cell r="B892">
            <v>5.04</v>
          </cell>
        </row>
        <row r="893">
          <cell r="A893" t="str">
            <v>04.021.020-0</v>
          </cell>
          <cell r="B893">
            <v>6.63</v>
          </cell>
        </row>
        <row r="894">
          <cell r="A894" t="str">
            <v>04.021.025-0</v>
          </cell>
          <cell r="B894">
            <v>72.680000000000007</v>
          </cell>
        </row>
        <row r="895">
          <cell r="A895" t="str">
            <v>04.021.999-0</v>
          </cell>
          <cell r="B895">
            <v>2514</v>
          </cell>
        </row>
        <row r="896">
          <cell r="A896" t="str">
            <v>04.025.200-0</v>
          </cell>
          <cell r="B896">
            <v>9990.81</v>
          </cell>
        </row>
        <row r="897">
          <cell r="A897" t="str">
            <v>04.025.205-0</v>
          </cell>
          <cell r="B897">
            <v>12722.52</v>
          </cell>
        </row>
        <row r="898">
          <cell r="A898" t="str">
            <v>04.025.210-0</v>
          </cell>
          <cell r="B898">
            <v>15499.34</v>
          </cell>
        </row>
        <row r="899">
          <cell r="A899" t="str">
            <v>04.025.215-0</v>
          </cell>
          <cell r="B899">
            <v>18413.82</v>
          </cell>
        </row>
        <row r="900">
          <cell r="A900" t="str">
            <v>04.025.999-0</v>
          </cell>
          <cell r="B900">
            <v>3176</v>
          </cell>
        </row>
        <row r="901">
          <cell r="A901" t="str">
            <v>05.001.001-0</v>
          </cell>
          <cell r="B901">
            <v>91.43</v>
          </cell>
        </row>
        <row r="902">
          <cell r="A902" t="str">
            <v>05.001.002-1</v>
          </cell>
          <cell r="B902">
            <v>129.53</v>
          </cell>
        </row>
        <row r="903">
          <cell r="A903" t="str">
            <v>05.001.003-0</v>
          </cell>
          <cell r="B903">
            <v>57.91</v>
          </cell>
        </row>
        <row r="904">
          <cell r="A904" t="str">
            <v>05.001.004-0</v>
          </cell>
          <cell r="B904">
            <v>79.53</v>
          </cell>
        </row>
        <row r="905">
          <cell r="A905" t="str">
            <v>05.001.005-0</v>
          </cell>
          <cell r="B905">
            <v>53.08</v>
          </cell>
        </row>
        <row r="906">
          <cell r="A906" t="str">
            <v>05.001.006-0</v>
          </cell>
          <cell r="B906">
            <v>26.79</v>
          </cell>
        </row>
        <row r="907">
          <cell r="A907" t="str">
            <v>05.001.007-0</v>
          </cell>
          <cell r="B907">
            <v>3.34</v>
          </cell>
        </row>
        <row r="908">
          <cell r="A908" t="str">
            <v>05.001.008-0</v>
          </cell>
          <cell r="B908">
            <v>10.039999999999999</v>
          </cell>
        </row>
        <row r="909">
          <cell r="A909" t="str">
            <v>05.001.009-0</v>
          </cell>
          <cell r="B909">
            <v>8.0299999999999994</v>
          </cell>
        </row>
        <row r="910">
          <cell r="A910" t="str">
            <v>05.001.010-0</v>
          </cell>
          <cell r="B910">
            <v>6.28</v>
          </cell>
        </row>
        <row r="911">
          <cell r="A911" t="str">
            <v>05.001.011-0</v>
          </cell>
          <cell r="B911">
            <v>4.46</v>
          </cell>
        </row>
        <row r="912">
          <cell r="A912" t="str">
            <v>05.001.012-0</v>
          </cell>
          <cell r="B912">
            <v>18.079999999999998</v>
          </cell>
        </row>
        <row r="913">
          <cell r="A913" t="str">
            <v>05.001.013-0</v>
          </cell>
          <cell r="B913">
            <v>9.11</v>
          </cell>
        </row>
        <row r="914">
          <cell r="A914" t="str">
            <v>05.001.014-0</v>
          </cell>
          <cell r="B914">
            <v>3.34</v>
          </cell>
        </row>
        <row r="915">
          <cell r="A915" t="str">
            <v>05.001.015-0</v>
          </cell>
          <cell r="B915">
            <v>6.53</v>
          </cell>
        </row>
        <row r="916">
          <cell r="A916" t="str">
            <v>05.001.016-0</v>
          </cell>
          <cell r="B916">
            <v>9.11</v>
          </cell>
        </row>
        <row r="917">
          <cell r="A917" t="str">
            <v>05.001.017-0</v>
          </cell>
          <cell r="B917">
            <v>8.6999999999999993</v>
          </cell>
        </row>
        <row r="918">
          <cell r="A918" t="str">
            <v>05.001.018-0</v>
          </cell>
          <cell r="B918">
            <v>4.68</v>
          </cell>
        </row>
        <row r="919">
          <cell r="A919" t="str">
            <v>05.001.019-0</v>
          </cell>
          <cell r="B919">
            <v>24.78</v>
          </cell>
        </row>
        <row r="920">
          <cell r="A920" t="str">
            <v>05.001.020-0</v>
          </cell>
          <cell r="B920">
            <v>4.08</v>
          </cell>
        </row>
        <row r="921">
          <cell r="A921" t="str">
            <v>05.001.021-0</v>
          </cell>
          <cell r="B921">
            <v>10.039999999999999</v>
          </cell>
        </row>
        <row r="922">
          <cell r="A922" t="str">
            <v>05.001.031-0</v>
          </cell>
          <cell r="B922">
            <v>10.039999999999999</v>
          </cell>
        </row>
        <row r="923">
          <cell r="A923" t="str">
            <v>05.001.033-0</v>
          </cell>
          <cell r="B923">
            <v>126.59</v>
          </cell>
        </row>
        <row r="924">
          <cell r="A924" t="str">
            <v>05.001.035-0</v>
          </cell>
          <cell r="B924">
            <v>2.94</v>
          </cell>
        </row>
        <row r="925">
          <cell r="A925" t="str">
            <v>05.001.039-0</v>
          </cell>
          <cell r="B925">
            <v>5.35</v>
          </cell>
        </row>
        <row r="926">
          <cell r="A926" t="str">
            <v>05.001.040-0</v>
          </cell>
          <cell r="B926">
            <v>3.18</v>
          </cell>
        </row>
        <row r="927">
          <cell r="A927" t="str">
            <v>05.001.042-0</v>
          </cell>
          <cell r="B927">
            <v>4.07</v>
          </cell>
        </row>
        <row r="928">
          <cell r="A928" t="str">
            <v>05.001.043-0</v>
          </cell>
          <cell r="B928">
            <v>7</v>
          </cell>
        </row>
        <row r="929">
          <cell r="A929" t="str">
            <v>05.001.044-0</v>
          </cell>
          <cell r="B929">
            <v>5.42</v>
          </cell>
        </row>
        <row r="930">
          <cell r="A930" t="str">
            <v>05.001.046-0</v>
          </cell>
          <cell r="B930">
            <v>3.37</v>
          </cell>
        </row>
        <row r="931">
          <cell r="A931" t="str">
            <v>05.001.047-0</v>
          </cell>
          <cell r="B931">
            <v>5.2</v>
          </cell>
        </row>
        <row r="932">
          <cell r="A932" t="str">
            <v>05.001.048-0</v>
          </cell>
          <cell r="B932">
            <v>4.38</v>
          </cell>
        </row>
        <row r="933">
          <cell r="A933" t="str">
            <v>05.001.050-0</v>
          </cell>
          <cell r="B933">
            <v>13.56</v>
          </cell>
        </row>
        <row r="934">
          <cell r="A934" t="str">
            <v>05.001.051-0</v>
          </cell>
          <cell r="B934">
            <v>27.12</v>
          </cell>
        </row>
        <row r="935">
          <cell r="A935" t="str">
            <v>05.001.052-0</v>
          </cell>
          <cell r="B935">
            <v>12.43</v>
          </cell>
        </row>
        <row r="936">
          <cell r="A936" t="str">
            <v>05.001.053-0</v>
          </cell>
          <cell r="B936">
            <v>5.8</v>
          </cell>
        </row>
        <row r="937">
          <cell r="A937" t="str">
            <v>05.001.054-0</v>
          </cell>
          <cell r="B937">
            <v>4.8099999999999996</v>
          </cell>
        </row>
        <row r="938">
          <cell r="A938" t="str">
            <v>05.001.055-0</v>
          </cell>
          <cell r="B938">
            <v>4.68</v>
          </cell>
        </row>
        <row r="939">
          <cell r="A939" t="str">
            <v>05.001.056-0</v>
          </cell>
          <cell r="B939">
            <v>1314.91</v>
          </cell>
        </row>
        <row r="940">
          <cell r="A940" t="str">
            <v>05.001.057-0</v>
          </cell>
          <cell r="B940">
            <v>60.44</v>
          </cell>
        </row>
        <row r="941">
          <cell r="A941" t="str">
            <v>05.001.058-0</v>
          </cell>
          <cell r="B941">
            <v>103.39</v>
          </cell>
        </row>
        <row r="942">
          <cell r="A942" t="str">
            <v>05.001.060-0</v>
          </cell>
          <cell r="B942">
            <v>3.68</v>
          </cell>
        </row>
        <row r="943">
          <cell r="A943" t="str">
            <v>05.001.061-0</v>
          </cell>
          <cell r="B943">
            <v>8.0299999999999994</v>
          </cell>
        </row>
        <row r="944">
          <cell r="A944" t="str">
            <v>05.001.062-0</v>
          </cell>
          <cell r="B944">
            <v>2.34</v>
          </cell>
        </row>
        <row r="945">
          <cell r="A945" t="str">
            <v>05.001.063-0</v>
          </cell>
          <cell r="B945">
            <v>8.3699999999999992</v>
          </cell>
        </row>
        <row r="946">
          <cell r="A946" t="str">
            <v>05.001.064-0</v>
          </cell>
          <cell r="B946">
            <v>14.06</v>
          </cell>
        </row>
        <row r="947">
          <cell r="A947" t="str">
            <v>05.001.065-0</v>
          </cell>
          <cell r="B947">
            <v>10.039999999999999</v>
          </cell>
        </row>
        <row r="948">
          <cell r="A948" t="str">
            <v>05.001.066-0</v>
          </cell>
          <cell r="B948">
            <v>9.0399999999999991</v>
          </cell>
        </row>
        <row r="949">
          <cell r="A949" t="str">
            <v>05.001.067-0</v>
          </cell>
          <cell r="B949">
            <v>6.69</v>
          </cell>
        </row>
        <row r="950">
          <cell r="A950" t="str">
            <v>05.001.068-0</v>
          </cell>
          <cell r="B950">
            <v>13.39</v>
          </cell>
        </row>
        <row r="951">
          <cell r="A951" t="str">
            <v>05.001.069-0</v>
          </cell>
          <cell r="B951">
            <v>6.02</v>
          </cell>
        </row>
        <row r="952">
          <cell r="A952" t="str">
            <v>05.001.070-0</v>
          </cell>
          <cell r="B952">
            <v>2.34</v>
          </cell>
        </row>
        <row r="953">
          <cell r="A953" t="str">
            <v>05.001.071-0</v>
          </cell>
          <cell r="B953">
            <v>23.02</v>
          </cell>
        </row>
        <row r="954">
          <cell r="A954" t="str">
            <v>05.001.072-0</v>
          </cell>
          <cell r="B954">
            <v>1.33</v>
          </cell>
        </row>
        <row r="955">
          <cell r="A955" t="str">
            <v>05.001.073-0</v>
          </cell>
          <cell r="B955">
            <v>2.34</v>
          </cell>
        </row>
        <row r="956">
          <cell r="A956" t="str">
            <v>05.001.074-0</v>
          </cell>
          <cell r="B956">
            <v>2</v>
          </cell>
        </row>
        <row r="957">
          <cell r="A957" t="str">
            <v>05.001.075-0</v>
          </cell>
          <cell r="B957">
            <v>4.68</v>
          </cell>
        </row>
        <row r="958">
          <cell r="A958" t="str">
            <v>05.001.076-0</v>
          </cell>
          <cell r="B958">
            <v>3.34</v>
          </cell>
        </row>
        <row r="959">
          <cell r="A959" t="str">
            <v>05.001.077-0</v>
          </cell>
          <cell r="B959">
            <v>22.6</v>
          </cell>
        </row>
        <row r="960">
          <cell r="A960" t="str">
            <v>05.001.078-0</v>
          </cell>
          <cell r="B960">
            <v>0.83</v>
          </cell>
        </row>
        <row r="961">
          <cell r="A961" t="str">
            <v>05.001.079-0</v>
          </cell>
          <cell r="B961">
            <v>2.5099999999999998</v>
          </cell>
        </row>
        <row r="962">
          <cell r="A962" t="str">
            <v>05.001.080-0</v>
          </cell>
          <cell r="B962">
            <v>5.35</v>
          </cell>
        </row>
        <row r="963">
          <cell r="A963" t="str">
            <v>05.001.081-0</v>
          </cell>
          <cell r="B963">
            <v>0.46</v>
          </cell>
        </row>
        <row r="964">
          <cell r="A964" t="str">
            <v>05.001.083-0</v>
          </cell>
          <cell r="B964">
            <v>3.34</v>
          </cell>
        </row>
        <row r="965">
          <cell r="A965" t="str">
            <v>05.001.085-0</v>
          </cell>
          <cell r="B965">
            <v>15.4</v>
          </cell>
        </row>
        <row r="966">
          <cell r="A966" t="str">
            <v>05.001.123-0</v>
          </cell>
          <cell r="B966">
            <v>8.44</v>
          </cell>
        </row>
        <row r="967">
          <cell r="A967" t="str">
            <v>05.001.124-0</v>
          </cell>
          <cell r="B967">
            <v>0.11</v>
          </cell>
        </row>
        <row r="968">
          <cell r="A968" t="str">
            <v>05.001.125-0</v>
          </cell>
          <cell r="B968">
            <v>17.77</v>
          </cell>
        </row>
        <row r="969">
          <cell r="A969" t="str">
            <v>05.001.126-0</v>
          </cell>
          <cell r="B969">
            <v>35.71</v>
          </cell>
        </row>
        <row r="970">
          <cell r="A970" t="str">
            <v>05.001.127-0</v>
          </cell>
          <cell r="B970">
            <v>87.2</v>
          </cell>
        </row>
        <row r="971">
          <cell r="A971" t="str">
            <v>05.001.128-0</v>
          </cell>
          <cell r="B971">
            <v>41.06</v>
          </cell>
        </row>
        <row r="972">
          <cell r="A972" t="str">
            <v>05.001.130-0</v>
          </cell>
          <cell r="B972">
            <v>6.11</v>
          </cell>
        </row>
        <row r="973">
          <cell r="A973" t="str">
            <v>05.001.131-0</v>
          </cell>
          <cell r="B973">
            <v>4.7699999999999996</v>
          </cell>
        </row>
        <row r="974">
          <cell r="A974" t="str">
            <v>05.001.132-0</v>
          </cell>
          <cell r="B974">
            <v>1</v>
          </cell>
        </row>
        <row r="975">
          <cell r="A975" t="str">
            <v>05.001.133-0</v>
          </cell>
          <cell r="B975">
            <v>11.62</v>
          </cell>
        </row>
        <row r="976">
          <cell r="A976" t="str">
            <v>05.001.134-0</v>
          </cell>
          <cell r="B976">
            <v>9.4600000000000009</v>
          </cell>
        </row>
        <row r="977">
          <cell r="A977" t="str">
            <v>05.001.135-0</v>
          </cell>
          <cell r="B977">
            <v>10.039999999999999</v>
          </cell>
        </row>
        <row r="978">
          <cell r="A978" t="str">
            <v>05.001.136-0</v>
          </cell>
          <cell r="B978">
            <v>4.3499999999999996</v>
          </cell>
        </row>
        <row r="979">
          <cell r="A979" t="str">
            <v>05.001.137-0</v>
          </cell>
          <cell r="B979">
            <v>6.02</v>
          </cell>
        </row>
        <row r="980">
          <cell r="A980" t="str">
            <v>05.001.138-0</v>
          </cell>
          <cell r="B980">
            <v>2.4700000000000002</v>
          </cell>
        </row>
        <row r="981">
          <cell r="A981" t="str">
            <v>05.001.139-0</v>
          </cell>
          <cell r="B981">
            <v>8.3000000000000007</v>
          </cell>
        </row>
        <row r="982">
          <cell r="A982" t="str">
            <v>05.001.141-0</v>
          </cell>
          <cell r="B982">
            <v>8.6999999999999993</v>
          </cell>
        </row>
        <row r="983">
          <cell r="A983" t="str">
            <v>05.001.142-0</v>
          </cell>
          <cell r="B983">
            <v>7.36</v>
          </cell>
        </row>
        <row r="984">
          <cell r="A984" t="str">
            <v>05.001.143-0</v>
          </cell>
          <cell r="B984">
            <v>3.34</v>
          </cell>
        </row>
        <row r="985">
          <cell r="A985" t="str">
            <v>05.001.144-0</v>
          </cell>
          <cell r="B985">
            <v>2.4700000000000002</v>
          </cell>
        </row>
        <row r="986">
          <cell r="A986" t="str">
            <v>05.001.145-0</v>
          </cell>
          <cell r="B986">
            <v>8.3000000000000007</v>
          </cell>
        </row>
        <row r="987">
          <cell r="A987" t="str">
            <v>05.001.146-0</v>
          </cell>
          <cell r="B987">
            <v>15.9</v>
          </cell>
        </row>
        <row r="988">
          <cell r="A988" t="str">
            <v>05.001.147-0</v>
          </cell>
          <cell r="B988">
            <v>6.69</v>
          </cell>
        </row>
        <row r="989">
          <cell r="A989" t="str">
            <v>05.001.148-0</v>
          </cell>
          <cell r="B989">
            <v>2.21</v>
          </cell>
        </row>
        <row r="990">
          <cell r="A990" t="str">
            <v>05.001.160-0</v>
          </cell>
          <cell r="B990">
            <v>0.89</v>
          </cell>
        </row>
        <row r="991">
          <cell r="A991" t="str">
            <v>05.001.162-0</v>
          </cell>
          <cell r="B991">
            <v>26.79</v>
          </cell>
        </row>
        <row r="992">
          <cell r="A992" t="str">
            <v>05.001.163-0</v>
          </cell>
          <cell r="B992">
            <v>24.91</v>
          </cell>
        </row>
        <row r="993">
          <cell r="A993" t="str">
            <v>05.001.168-0</v>
          </cell>
          <cell r="B993">
            <v>2.41</v>
          </cell>
        </row>
        <row r="994">
          <cell r="A994" t="str">
            <v>05.001.169-0</v>
          </cell>
          <cell r="B994">
            <v>42.48</v>
          </cell>
        </row>
        <row r="995">
          <cell r="A995" t="str">
            <v>05.001.170-0</v>
          </cell>
          <cell r="B995">
            <v>8.0299999999999994</v>
          </cell>
        </row>
        <row r="996">
          <cell r="A996" t="str">
            <v>05.001.171-0</v>
          </cell>
          <cell r="B996">
            <v>9.64</v>
          </cell>
        </row>
        <row r="997">
          <cell r="A997" t="str">
            <v>05.001.172-0</v>
          </cell>
          <cell r="B997">
            <v>11.25</v>
          </cell>
        </row>
        <row r="998">
          <cell r="A998" t="str">
            <v>05.001.173-0</v>
          </cell>
          <cell r="B998">
            <v>16.07</v>
          </cell>
        </row>
        <row r="999">
          <cell r="A999" t="str">
            <v>05.001.174-0</v>
          </cell>
          <cell r="B999">
            <v>9.24</v>
          </cell>
        </row>
        <row r="1000">
          <cell r="A1000" t="str">
            <v>05.001.175-0</v>
          </cell>
          <cell r="B1000">
            <v>0.1</v>
          </cell>
        </row>
        <row r="1001">
          <cell r="A1001" t="str">
            <v>05.001.176-0</v>
          </cell>
          <cell r="B1001">
            <v>0.06</v>
          </cell>
        </row>
        <row r="1002">
          <cell r="A1002" t="str">
            <v>05.001.185-0</v>
          </cell>
          <cell r="B1002">
            <v>0.2</v>
          </cell>
        </row>
        <row r="1003">
          <cell r="A1003" t="str">
            <v>05.001.186-0</v>
          </cell>
          <cell r="B1003">
            <v>0.13</v>
          </cell>
        </row>
        <row r="1004">
          <cell r="A1004" t="str">
            <v>05.001.195-0</v>
          </cell>
          <cell r="B1004">
            <v>10.039999999999999</v>
          </cell>
        </row>
        <row r="1005">
          <cell r="A1005" t="str">
            <v>05.001.196-0</v>
          </cell>
          <cell r="B1005">
            <v>7.7</v>
          </cell>
        </row>
        <row r="1006">
          <cell r="A1006" t="str">
            <v>05.001.205-0</v>
          </cell>
          <cell r="B1006">
            <v>0.44</v>
          </cell>
        </row>
        <row r="1007">
          <cell r="A1007" t="str">
            <v>05.001.206-0</v>
          </cell>
          <cell r="B1007">
            <v>0.33</v>
          </cell>
        </row>
        <row r="1008">
          <cell r="A1008" t="str">
            <v>05.001.300-0</v>
          </cell>
          <cell r="B1008">
            <v>57.39</v>
          </cell>
        </row>
        <row r="1009">
          <cell r="A1009" t="str">
            <v>05.001.301-0</v>
          </cell>
          <cell r="B1009">
            <v>47.76</v>
          </cell>
        </row>
        <row r="1010">
          <cell r="A1010" t="str">
            <v>05.001.305-0</v>
          </cell>
          <cell r="B1010">
            <v>40.19</v>
          </cell>
        </row>
        <row r="1011">
          <cell r="A1011" t="str">
            <v>05.001.310-0</v>
          </cell>
          <cell r="B1011">
            <v>65.39</v>
          </cell>
        </row>
        <row r="1012">
          <cell r="A1012" t="str">
            <v>05.001.315-0</v>
          </cell>
          <cell r="B1012">
            <v>95.7</v>
          </cell>
        </row>
        <row r="1013">
          <cell r="A1013" t="str">
            <v>05.001.350-0</v>
          </cell>
          <cell r="B1013">
            <v>4.6399999999999997</v>
          </cell>
        </row>
        <row r="1014">
          <cell r="A1014" t="str">
            <v>05.001.360-0</v>
          </cell>
          <cell r="B1014">
            <v>2.29</v>
          </cell>
        </row>
        <row r="1015">
          <cell r="A1015" t="str">
            <v>05.001.365-0</v>
          </cell>
          <cell r="B1015">
            <v>3.06</v>
          </cell>
        </row>
        <row r="1016">
          <cell r="A1016" t="str">
            <v>05.001.370-0</v>
          </cell>
          <cell r="B1016">
            <v>4.28</v>
          </cell>
        </row>
        <row r="1017">
          <cell r="A1017" t="str">
            <v>05.001.375-0</v>
          </cell>
          <cell r="B1017">
            <v>1.28</v>
          </cell>
        </row>
        <row r="1018">
          <cell r="A1018" t="str">
            <v>05.001.380-0</v>
          </cell>
          <cell r="B1018">
            <v>1.91</v>
          </cell>
        </row>
        <row r="1019">
          <cell r="A1019" t="str">
            <v>05.001.385-0</v>
          </cell>
          <cell r="B1019">
            <v>2.67</v>
          </cell>
        </row>
        <row r="1020">
          <cell r="A1020" t="str">
            <v>05.001.386-0</v>
          </cell>
          <cell r="B1020">
            <v>2.29</v>
          </cell>
        </row>
        <row r="1021">
          <cell r="A1021" t="str">
            <v>05.001.388-0</v>
          </cell>
          <cell r="B1021">
            <v>5.2</v>
          </cell>
        </row>
        <row r="1022">
          <cell r="A1022" t="str">
            <v>05.001.389-0</v>
          </cell>
          <cell r="B1022">
            <v>4.59</v>
          </cell>
        </row>
        <row r="1023">
          <cell r="A1023" t="str">
            <v>05.001.391-0</v>
          </cell>
          <cell r="B1023">
            <v>4.28</v>
          </cell>
        </row>
        <row r="1024">
          <cell r="A1024" t="str">
            <v>05.001.392-0</v>
          </cell>
          <cell r="B1024">
            <v>3.06</v>
          </cell>
        </row>
        <row r="1025">
          <cell r="A1025" t="str">
            <v>05.001.393-0</v>
          </cell>
          <cell r="B1025">
            <v>2.14</v>
          </cell>
        </row>
        <row r="1026">
          <cell r="A1026" t="str">
            <v>05.001.400-0</v>
          </cell>
          <cell r="B1026">
            <v>0.73</v>
          </cell>
        </row>
        <row r="1027">
          <cell r="A1027" t="str">
            <v>05.001.402-0</v>
          </cell>
          <cell r="B1027">
            <v>9.7100000000000009</v>
          </cell>
        </row>
        <row r="1028">
          <cell r="A1028" t="str">
            <v>05.001.405-0</v>
          </cell>
          <cell r="B1028">
            <v>26.79</v>
          </cell>
        </row>
        <row r="1029">
          <cell r="A1029" t="str">
            <v>05.001.450-0</v>
          </cell>
          <cell r="B1029">
            <v>105.93</v>
          </cell>
        </row>
        <row r="1030">
          <cell r="A1030" t="str">
            <v>05.001.455-0</v>
          </cell>
          <cell r="B1030">
            <v>158.9</v>
          </cell>
        </row>
        <row r="1031">
          <cell r="A1031" t="str">
            <v>05.001.460-0</v>
          </cell>
          <cell r="B1031">
            <v>230.91</v>
          </cell>
        </row>
        <row r="1032">
          <cell r="A1032" t="str">
            <v>05.001.465-0</v>
          </cell>
          <cell r="B1032">
            <v>317.8</v>
          </cell>
        </row>
        <row r="1033">
          <cell r="A1033" t="str">
            <v>05.001.500-0</v>
          </cell>
          <cell r="B1033">
            <v>579.67999999999995</v>
          </cell>
        </row>
        <row r="1034">
          <cell r="A1034" t="str">
            <v>05.001.501-0</v>
          </cell>
          <cell r="B1034">
            <v>579.67999999999995</v>
          </cell>
        </row>
        <row r="1035">
          <cell r="A1035" t="str">
            <v>05.001.502-0</v>
          </cell>
          <cell r="B1035">
            <v>579.67999999999995</v>
          </cell>
        </row>
        <row r="1036">
          <cell r="A1036" t="str">
            <v>05.001.503-0</v>
          </cell>
          <cell r="B1036">
            <v>579.67999999999995</v>
          </cell>
        </row>
        <row r="1037">
          <cell r="A1037" t="str">
            <v>05.001.504-0</v>
          </cell>
          <cell r="B1037">
            <v>579.67999999999995</v>
          </cell>
        </row>
        <row r="1038">
          <cell r="A1038" t="str">
            <v>05.001.600-0</v>
          </cell>
          <cell r="B1038">
            <v>9.1999999999999993</v>
          </cell>
        </row>
        <row r="1039">
          <cell r="A1039" t="str">
            <v>05.001.601-0</v>
          </cell>
          <cell r="B1039">
            <v>22.85</v>
          </cell>
        </row>
        <row r="1040">
          <cell r="A1040" t="str">
            <v>05.001.602-0</v>
          </cell>
          <cell r="B1040">
            <v>114.27</v>
          </cell>
        </row>
        <row r="1041">
          <cell r="A1041" t="str">
            <v>05.001.603-0</v>
          </cell>
          <cell r="B1041">
            <v>38.090000000000003</v>
          </cell>
        </row>
        <row r="1042">
          <cell r="A1042" t="str">
            <v>05.001.605-0</v>
          </cell>
          <cell r="B1042">
            <v>38.090000000000003</v>
          </cell>
        </row>
        <row r="1043">
          <cell r="A1043" t="str">
            <v>05.001.610-0</v>
          </cell>
          <cell r="B1043">
            <v>76.180000000000007</v>
          </cell>
        </row>
        <row r="1044">
          <cell r="A1044" t="str">
            <v>05.001.611-0</v>
          </cell>
          <cell r="B1044">
            <v>33.61</v>
          </cell>
        </row>
        <row r="1045">
          <cell r="A1045" t="str">
            <v>05.001.615-0</v>
          </cell>
          <cell r="B1045">
            <v>13.39</v>
          </cell>
        </row>
        <row r="1046">
          <cell r="A1046" t="str">
            <v>05.001.616-0</v>
          </cell>
          <cell r="B1046">
            <v>30.14</v>
          </cell>
        </row>
        <row r="1047">
          <cell r="A1047" t="str">
            <v>05.001.618-0</v>
          </cell>
          <cell r="B1047">
            <v>0.8</v>
          </cell>
        </row>
        <row r="1048">
          <cell r="A1048" t="str">
            <v>05.001.620-0</v>
          </cell>
          <cell r="B1048">
            <v>4.5999999999999996</v>
          </cell>
        </row>
        <row r="1049">
          <cell r="A1049" t="str">
            <v>05.001.621-0</v>
          </cell>
          <cell r="B1049">
            <v>9.1999999999999993</v>
          </cell>
        </row>
        <row r="1050">
          <cell r="A1050" t="str">
            <v>05.001.622-0</v>
          </cell>
          <cell r="B1050">
            <v>18.41</v>
          </cell>
        </row>
        <row r="1051">
          <cell r="A1051" t="str">
            <v>05.001.623-0</v>
          </cell>
          <cell r="B1051">
            <v>41.43</v>
          </cell>
        </row>
        <row r="1052">
          <cell r="A1052" t="str">
            <v>05.001.700-0</v>
          </cell>
          <cell r="B1052">
            <v>9.0399999999999991</v>
          </cell>
        </row>
        <row r="1053">
          <cell r="A1053" t="str">
            <v>05.001.750-0</v>
          </cell>
          <cell r="B1053">
            <v>10.039999999999999</v>
          </cell>
        </row>
        <row r="1054">
          <cell r="A1054" t="str">
            <v>05.001.755-0</v>
          </cell>
          <cell r="B1054">
            <v>3.11</v>
          </cell>
        </row>
        <row r="1055">
          <cell r="A1055" t="str">
            <v>05.001.758-0</v>
          </cell>
          <cell r="B1055">
            <v>0.93</v>
          </cell>
        </row>
        <row r="1056">
          <cell r="A1056" t="str">
            <v>05.001.800-0</v>
          </cell>
          <cell r="B1056">
            <v>21.92</v>
          </cell>
        </row>
        <row r="1057">
          <cell r="A1057" t="str">
            <v>05.001.805-0</v>
          </cell>
          <cell r="B1057">
            <v>25.76</v>
          </cell>
        </row>
        <row r="1058">
          <cell r="A1058" t="str">
            <v>05.001.810-0</v>
          </cell>
          <cell r="B1058">
            <v>26.85</v>
          </cell>
        </row>
        <row r="1059">
          <cell r="A1059" t="str">
            <v>05.001.815-0</v>
          </cell>
          <cell r="B1059">
            <v>33.43</v>
          </cell>
        </row>
        <row r="1060">
          <cell r="A1060" t="str">
            <v>05.001.820-0</v>
          </cell>
          <cell r="B1060">
            <v>16.97</v>
          </cell>
        </row>
        <row r="1061">
          <cell r="A1061" t="str">
            <v>05.001.825-0</v>
          </cell>
          <cell r="B1061">
            <v>17.52</v>
          </cell>
        </row>
        <row r="1062">
          <cell r="A1062" t="str">
            <v>05.001.840-0</v>
          </cell>
          <cell r="B1062">
            <v>13.7</v>
          </cell>
        </row>
        <row r="1063">
          <cell r="A1063" t="str">
            <v>05.001.845-0</v>
          </cell>
          <cell r="B1063">
            <v>17.940000000000001</v>
          </cell>
        </row>
        <row r="1064">
          <cell r="A1064" t="str">
            <v>05.001.850-0</v>
          </cell>
          <cell r="B1064">
            <v>6.74</v>
          </cell>
        </row>
        <row r="1065">
          <cell r="A1065" t="str">
            <v>05.001.900-0</v>
          </cell>
          <cell r="B1065">
            <v>0.35</v>
          </cell>
        </row>
        <row r="1066">
          <cell r="A1066" t="str">
            <v>05.001.999-0</v>
          </cell>
          <cell r="B1066">
            <v>3633</v>
          </cell>
        </row>
        <row r="1067">
          <cell r="A1067" t="str">
            <v>05.002.001-0</v>
          </cell>
          <cell r="B1067">
            <v>63.53</v>
          </cell>
        </row>
        <row r="1068">
          <cell r="A1068" t="str">
            <v>05.002.002-0</v>
          </cell>
          <cell r="B1068">
            <v>108</v>
          </cell>
        </row>
        <row r="1069">
          <cell r="A1069" t="str">
            <v>05.002.003-1</v>
          </cell>
          <cell r="B1069">
            <v>150.52000000000001</v>
          </cell>
        </row>
        <row r="1070">
          <cell r="A1070" t="str">
            <v>05.002.004-0</v>
          </cell>
          <cell r="B1070">
            <v>255.88</v>
          </cell>
        </row>
        <row r="1071">
          <cell r="A1071" t="str">
            <v>05.002.005-1</v>
          </cell>
          <cell r="B1071">
            <v>9.93</v>
          </cell>
        </row>
        <row r="1072">
          <cell r="A1072" t="str">
            <v>05.002.006-1</v>
          </cell>
          <cell r="B1072">
            <v>14.4</v>
          </cell>
        </row>
        <row r="1073">
          <cell r="A1073" t="str">
            <v>05.002.007-0</v>
          </cell>
          <cell r="B1073">
            <v>11.67</v>
          </cell>
        </row>
        <row r="1074">
          <cell r="A1074" t="str">
            <v>05.002.008-0</v>
          </cell>
          <cell r="B1074">
            <v>16.920000000000002</v>
          </cell>
        </row>
        <row r="1075">
          <cell r="A1075" t="str">
            <v>05.002.009-1</v>
          </cell>
          <cell r="B1075">
            <v>9.89</v>
          </cell>
        </row>
        <row r="1076">
          <cell r="A1076" t="str">
            <v>05.002.010-1</v>
          </cell>
          <cell r="B1076">
            <v>12.39</v>
          </cell>
        </row>
        <row r="1077">
          <cell r="A1077" t="str">
            <v>05.002.011-0</v>
          </cell>
          <cell r="B1077">
            <v>17.32</v>
          </cell>
        </row>
        <row r="1078">
          <cell r="A1078" t="str">
            <v>05.002.012-0</v>
          </cell>
          <cell r="B1078">
            <v>21.68</v>
          </cell>
        </row>
        <row r="1079">
          <cell r="A1079" t="str">
            <v>05.002.013-0</v>
          </cell>
          <cell r="B1079">
            <v>342.18</v>
          </cell>
        </row>
        <row r="1080">
          <cell r="A1080" t="str">
            <v>05.002.014-0</v>
          </cell>
          <cell r="B1080">
            <v>4.54</v>
          </cell>
        </row>
        <row r="1081">
          <cell r="A1081" t="str">
            <v>05.002.015-0</v>
          </cell>
          <cell r="B1081">
            <v>47.92</v>
          </cell>
        </row>
        <row r="1082">
          <cell r="A1082" t="str">
            <v>05.002.016-0</v>
          </cell>
          <cell r="B1082">
            <v>42.35</v>
          </cell>
        </row>
        <row r="1083">
          <cell r="A1083" t="str">
            <v>05.002.030-0</v>
          </cell>
          <cell r="B1083">
            <v>25.21</v>
          </cell>
        </row>
        <row r="1084">
          <cell r="A1084" t="str">
            <v>05.002.031-0</v>
          </cell>
          <cell r="B1084">
            <v>16.16</v>
          </cell>
        </row>
        <row r="1085">
          <cell r="A1085" t="str">
            <v>05.002.050-0</v>
          </cell>
          <cell r="B1085">
            <v>6.43</v>
          </cell>
        </row>
        <row r="1086">
          <cell r="A1086" t="str">
            <v>05.002.055-0</v>
          </cell>
          <cell r="B1086">
            <v>22.94</v>
          </cell>
        </row>
        <row r="1087">
          <cell r="A1087" t="str">
            <v>05.002.060-0</v>
          </cell>
          <cell r="B1087">
            <v>23.42</v>
          </cell>
        </row>
        <row r="1088">
          <cell r="A1088" t="str">
            <v>05.002.100-0</v>
          </cell>
          <cell r="B1088">
            <v>121.27</v>
          </cell>
        </row>
        <row r="1089">
          <cell r="A1089" t="str">
            <v>05.002.101-0</v>
          </cell>
          <cell r="B1089">
            <v>129.19</v>
          </cell>
        </row>
        <row r="1090">
          <cell r="A1090" t="str">
            <v>05.002.102-0</v>
          </cell>
          <cell r="B1090">
            <v>174.41</v>
          </cell>
        </row>
        <row r="1091">
          <cell r="A1091" t="str">
            <v>05.002.105-0</v>
          </cell>
          <cell r="B1091">
            <v>276.42</v>
          </cell>
        </row>
        <row r="1092">
          <cell r="A1092" t="str">
            <v>05.002.106-0</v>
          </cell>
          <cell r="B1092">
            <v>294.55</v>
          </cell>
        </row>
        <row r="1093">
          <cell r="A1093" t="str">
            <v>05.002.999-0</v>
          </cell>
          <cell r="B1093">
            <v>2832</v>
          </cell>
        </row>
        <row r="1094">
          <cell r="A1094" t="str">
            <v>05.003.010-1</v>
          </cell>
          <cell r="B1094">
            <v>30.14</v>
          </cell>
        </row>
        <row r="1095">
          <cell r="A1095" t="str">
            <v>05.003.011-0</v>
          </cell>
          <cell r="B1095">
            <v>62.9</v>
          </cell>
        </row>
        <row r="1096">
          <cell r="A1096" t="str">
            <v>05.003.015-1</v>
          </cell>
          <cell r="B1096">
            <v>32.75</v>
          </cell>
        </row>
        <row r="1097">
          <cell r="A1097" t="str">
            <v>05.003.016-1</v>
          </cell>
          <cell r="B1097">
            <v>47.04</v>
          </cell>
        </row>
        <row r="1098">
          <cell r="A1098" t="str">
            <v>05.003.017-1</v>
          </cell>
          <cell r="B1098">
            <v>61.3</v>
          </cell>
        </row>
        <row r="1099">
          <cell r="A1099" t="str">
            <v>05.003.020-0</v>
          </cell>
          <cell r="B1099">
            <v>72.95</v>
          </cell>
        </row>
        <row r="1100">
          <cell r="A1100" t="str">
            <v>05.003.021-0</v>
          </cell>
          <cell r="B1100">
            <v>87.23</v>
          </cell>
        </row>
        <row r="1101">
          <cell r="A1101" t="str">
            <v>05.003.022-0</v>
          </cell>
          <cell r="B1101">
            <v>101.5</v>
          </cell>
        </row>
        <row r="1102">
          <cell r="A1102" t="str">
            <v>05.003.040-1</v>
          </cell>
          <cell r="B1102">
            <v>41.79</v>
          </cell>
        </row>
        <row r="1103">
          <cell r="A1103" t="str">
            <v>05.003.041-0</v>
          </cell>
          <cell r="B1103">
            <v>67.680000000000007</v>
          </cell>
        </row>
        <row r="1104">
          <cell r="A1104" t="str">
            <v>05.003.042-0</v>
          </cell>
          <cell r="B1104">
            <v>74.55</v>
          </cell>
        </row>
        <row r="1105">
          <cell r="A1105" t="str">
            <v>05.003.043-0</v>
          </cell>
          <cell r="B1105">
            <v>84.82</v>
          </cell>
        </row>
        <row r="1106">
          <cell r="A1106" t="str">
            <v>05.003.044-0</v>
          </cell>
          <cell r="B1106">
            <v>95.86</v>
          </cell>
        </row>
        <row r="1107">
          <cell r="A1107" t="str">
            <v>05.003.045-0</v>
          </cell>
          <cell r="B1107">
            <v>102.46</v>
          </cell>
        </row>
        <row r="1108">
          <cell r="A1108" t="str">
            <v>05.003.046-0</v>
          </cell>
          <cell r="B1108">
            <v>122.27</v>
          </cell>
        </row>
        <row r="1109">
          <cell r="A1109" t="str">
            <v>05.003.047-0</v>
          </cell>
          <cell r="B1109">
            <v>137.31</v>
          </cell>
        </row>
        <row r="1110">
          <cell r="A1110" t="str">
            <v>05.003.048-0</v>
          </cell>
          <cell r="B1110">
            <v>158.13999999999999</v>
          </cell>
        </row>
        <row r="1111">
          <cell r="A1111" t="str">
            <v>05.003.049-0</v>
          </cell>
          <cell r="B1111">
            <v>189.38</v>
          </cell>
        </row>
        <row r="1112">
          <cell r="A1112" t="str">
            <v>05.003.050-0</v>
          </cell>
          <cell r="B1112">
            <v>63.09</v>
          </cell>
        </row>
        <row r="1113">
          <cell r="A1113" t="str">
            <v>05.003.051-0</v>
          </cell>
          <cell r="B1113">
            <v>81.96</v>
          </cell>
        </row>
        <row r="1114">
          <cell r="A1114" t="str">
            <v>05.003.052-0</v>
          </cell>
          <cell r="B1114">
            <v>88.83</v>
          </cell>
        </row>
        <row r="1115">
          <cell r="A1115" t="str">
            <v>05.003.053-0</v>
          </cell>
          <cell r="B1115">
            <v>99.1</v>
          </cell>
        </row>
        <row r="1116">
          <cell r="A1116" t="str">
            <v>05.003.054-0</v>
          </cell>
          <cell r="B1116">
            <v>110.14</v>
          </cell>
        </row>
        <row r="1117">
          <cell r="A1117" t="str">
            <v>05.003.055-0</v>
          </cell>
          <cell r="B1117">
            <v>116.74</v>
          </cell>
        </row>
        <row r="1118">
          <cell r="A1118" t="str">
            <v>05.003.056-0</v>
          </cell>
          <cell r="B1118">
            <v>136.55000000000001</v>
          </cell>
        </row>
        <row r="1119">
          <cell r="A1119" t="str">
            <v>05.003.057-0</v>
          </cell>
          <cell r="B1119">
            <v>151.59</v>
          </cell>
        </row>
        <row r="1120">
          <cell r="A1120" t="str">
            <v>05.003.058-0</v>
          </cell>
          <cell r="B1120">
            <v>172.42</v>
          </cell>
        </row>
        <row r="1121">
          <cell r="A1121" t="str">
            <v>05.003.059-0</v>
          </cell>
          <cell r="B1121">
            <v>203.66</v>
          </cell>
        </row>
        <row r="1122">
          <cell r="A1122" t="str">
            <v>05.003.060-0</v>
          </cell>
          <cell r="B1122">
            <v>77.37</v>
          </cell>
        </row>
        <row r="1123">
          <cell r="A1123" t="str">
            <v>05.003.061-0</v>
          </cell>
          <cell r="B1123">
            <v>96.08</v>
          </cell>
        </row>
        <row r="1124">
          <cell r="A1124" t="str">
            <v>05.003.062-0</v>
          </cell>
          <cell r="B1124">
            <v>103.1</v>
          </cell>
        </row>
        <row r="1125">
          <cell r="A1125" t="str">
            <v>05.003.063-0</v>
          </cell>
          <cell r="B1125">
            <v>113.37</v>
          </cell>
        </row>
        <row r="1126">
          <cell r="A1126" t="str">
            <v>05.003.064-0</v>
          </cell>
          <cell r="B1126">
            <v>124.41</v>
          </cell>
        </row>
        <row r="1127">
          <cell r="A1127" t="str">
            <v>05.003.065-0</v>
          </cell>
          <cell r="B1127">
            <v>131.01</v>
          </cell>
        </row>
        <row r="1128">
          <cell r="A1128" t="str">
            <v>05.003.066-0</v>
          </cell>
          <cell r="B1128">
            <v>150.82</v>
          </cell>
        </row>
        <row r="1129">
          <cell r="A1129" t="str">
            <v>05.003.067-0</v>
          </cell>
          <cell r="B1129">
            <v>165.86</v>
          </cell>
        </row>
        <row r="1130">
          <cell r="A1130" t="str">
            <v>05.003.068-0</v>
          </cell>
          <cell r="B1130">
            <v>186.69</v>
          </cell>
        </row>
        <row r="1131">
          <cell r="A1131" t="str">
            <v>05.003.069-0</v>
          </cell>
          <cell r="B1131">
            <v>217.92</v>
          </cell>
        </row>
        <row r="1132">
          <cell r="A1132" t="str">
            <v>05.003.070-0</v>
          </cell>
          <cell r="B1132">
            <v>91.64</v>
          </cell>
        </row>
        <row r="1133">
          <cell r="A1133" t="str">
            <v>05.003.080-0</v>
          </cell>
          <cell r="B1133">
            <v>212.17</v>
          </cell>
        </row>
        <row r="1134">
          <cell r="A1134" t="str">
            <v>05.003.081-0</v>
          </cell>
          <cell r="B1134">
            <v>226.45</v>
          </cell>
        </row>
        <row r="1135">
          <cell r="A1135" t="str">
            <v>05.003.082-0</v>
          </cell>
          <cell r="B1135">
            <v>240.72</v>
          </cell>
        </row>
        <row r="1136">
          <cell r="A1136" t="str">
            <v>05.003.090-0</v>
          </cell>
          <cell r="B1136">
            <v>253.82</v>
          </cell>
        </row>
        <row r="1137">
          <cell r="A1137" t="str">
            <v>05.003.091-0</v>
          </cell>
          <cell r="B1137">
            <v>268.10000000000002</v>
          </cell>
        </row>
        <row r="1138">
          <cell r="A1138" t="str">
            <v>05.003.092-0</v>
          </cell>
          <cell r="B1138">
            <v>282.37</v>
          </cell>
        </row>
        <row r="1139">
          <cell r="A1139" t="str">
            <v>05.003.150-0</v>
          </cell>
          <cell r="B1139">
            <v>35.42</v>
          </cell>
        </row>
        <row r="1140">
          <cell r="A1140" t="str">
            <v>05.003.151-0</v>
          </cell>
          <cell r="B1140">
            <v>62.33</v>
          </cell>
        </row>
        <row r="1141">
          <cell r="A1141" t="str">
            <v>05.003.152-0</v>
          </cell>
          <cell r="B1141">
            <v>68.180000000000007</v>
          </cell>
        </row>
        <row r="1142">
          <cell r="A1142" t="str">
            <v>05.003.154-0</v>
          </cell>
          <cell r="B1142">
            <v>76.849999999999994</v>
          </cell>
        </row>
        <row r="1143">
          <cell r="A1143" t="str">
            <v>05.003.155-0</v>
          </cell>
          <cell r="B1143">
            <v>86.27</v>
          </cell>
        </row>
        <row r="1144">
          <cell r="A1144" t="str">
            <v>05.003.156-0</v>
          </cell>
          <cell r="B1144">
            <v>91.87</v>
          </cell>
        </row>
        <row r="1145">
          <cell r="A1145" t="str">
            <v>05.003.157-0</v>
          </cell>
          <cell r="B1145">
            <v>108.69</v>
          </cell>
        </row>
        <row r="1146">
          <cell r="A1146" t="str">
            <v>05.003.158-0</v>
          </cell>
          <cell r="B1146">
            <v>121.44</v>
          </cell>
        </row>
        <row r="1147">
          <cell r="A1147" t="str">
            <v>05.003.159-0</v>
          </cell>
          <cell r="B1147">
            <v>139.05000000000001</v>
          </cell>
        </row>
        <row r="1148">
          <cell r="A1148" t="str">
            <v>05.003.161-0</v>
          </cell>
          <cell r="B1148">
            <v>165.53</v>
          </cell>
        </row>
        <row r="1149">
          <cell r="A1149" t="str">
            <v>05.003.162-0</v>
          </cell>
          <cell r="B1149">
            <v>58.84</v>
          </cell>
        </row>
        <row r="1150">
          <cell r="A1150" t="str">
            <v>05.003.163-0</v>
          </cell>
          <cell r="B1150">
            <v>76.61</v>
          </cell>
        </row>
        <row r="1151">
          <cell r="A1151" t="str">
            <v>05.003.164-0</v>
          </cell>
          <cell r="B1151">
            <v>82.46</v>
          </cell>
        </row>
        <row r="1152">
          <cell r="A1152" t="str">
            <v>05.003.165-0</v>
          </cell>
          <cell r="B1152">
            <v>91.13</v>
          </cell>
        </row>
        <row r="1153">
          <cell r="A1153" t="str">
            <v>05.003.166-0</v>
          </cell>
          <cell r="B1153">
            <v>100.55</v>
          </cell>
        </row>
        <row r="1154">
          <cell r="A1154" t="str">
            <v>05.003.167-0</v>
          </cell>
          <cell r="B1154">
            <v>106.15</v>
          </cell>
        </row>
        <row r="1155">
          <cell r="A1155" t="str">
            <v>05.003.168-0</v>
          </cell>
          <cell r="B1155">
            <v>122.97</v>
          </cell>
        </row>
        <row r="1156">
          <cell r="A1156" t="str">
            <v>05.003.169-0</v>
          </cell>
          <cell r="B1156">
            <v>135.72</v>
          </cell>
        </row>
        <row r="1157">
          <cell r="A1157" t="str">
            <v>05.003.170-0</v>
          </cell>
          <cell r="B1157">
            <v>153.33000000000001</v>
          </cell>
        </row>
        <row r="1158">
          <cell r="A1158" t="str">
            <v>05.003.171-0</v>
          </cell>
          <cell r="B1158">
            <v>179.81</v>
          </cell>
        </row>
        <row r="1159">
          <cell r="A1159" t="str">
            <v>05.003.172-0</v>
          </cell>
          <cell r="B1159">
            <v>73.12</v>
          </cell>
        </row>
        <row r="1160">
          <cell r="A1160" t="str">
            <v>05.003.173-0</v>
          </cell>
          <cell r="B1160">
            <v>90.88</v>
          </cell>
        </row>
        <row r="1161">
          <cell r="A1161" t="str">
            <v>05.003.174-0</v>
          </cell>
          <cell r="B1161">
            <v>96.73</v>
          </cell>
        </row>
        <row r="1162">
          <cell r="A1162" t="str">
            <v>05.003.175-0</v>
          </cell>
          <cell r="B1162">
            <v>105.39</v>
          </cell>
        </row>
        <row r="1163">
          <cell r="A1163" t="str">
            <v>05.003.176-0</v>
          </cell>
          <cell r="B1163">
            <v>114.82</v>
          </cell>
        </row>
        <row r="1164">
          <cell r="A1164" t="str">
            <v>05.003.177-0</v>
          </cell>
          <cell r="B1164">
            <v>120.41</v>
          </cell>
        </row>
        <row r="1165">
          <cell r="A1165" t="str">
            <v>05.003.178-0</v>
          </cell>
          <cell r="B1165">
            <v>137.24</v>
          </cell>
        </row>
        <row r="1166">
          <cell r="A1166" t="str">
            <v>05.003.180-0</v>
          </cell>
          <cell r="B1166">
            <v>149.99</v>
          </cell>
        </row>
        <row r="1167">
          <cell r="A1167" t="str">
            <v>05.003.181-0</v>
          </cell>
          <cell r="B1167">
            <v>167.6</v>
          </cell>
        </row>
        <row r="1168">
          <cell r="A1168" t="str">
            <v>05.003.182-0</v>
          </cell>
          <cell r="B1168">
            <v>194.08</v>
          </cell>
        </row>
        <row r="1169">
          <cell r="A1169" t="str">
            <v>05.003.183-0</v>
          </cell>
          <cell r="B1169">
            <v>87.39</v>
          </cell>
        </row>
        <row r="1170">
          <cell r="A1170" t="str">
            <v>05.003.195-0</v>
          </cell>
          <cell r="B1170">
            <v>184.85</v>
          </cell>
        </row>
        <row r="1171">
          <cell r="A1171" t="str">
            <v>05.003.999-0</v>
          </cell>
          <cell r="B1171">
            <v>2845</v>
          </cell>
        </row>
        <row r="1172">
          <cell r="A1172" t="str">
            <v>05.004.010-0</v>
          </cell>
          <cell r="B1172">
            <v>2.69</v>
          </cell>
        </row>
        <row r="1173">
          <cell r="A1173" t="str">
            <v>05.004.025-0</v>
          </cell>
          <cell r="B1173">
            <v>14.67</v>
          </cell>
        </row>
        <row r="1174">
          <cell r="A1174" t="str">
            <v>05.004.026-0</v>
          </cell>
          <cell r="B1174">
            <v>41.08</v>
          </cell>
        </row>
        <row r="1175">
          <cell r="A1175" t="str">
            <v>05.004.027-0</v>
          </cell>
          <cell r="B1175">
            <v>22.89</v>
          </cell>
        </row>
        <row r="1176">
          <cell r="A1176" t="str">
            <v>05.004.028-0</v>
          </cell>
          <cell r="B1176">
            <v>11.73</v>
          </cell>
        </row>
        <row r="1177">
          <cell r="A1177" t="str">
            <v>05.004.030-0</v>
          </cell>
          <cell r="B1177">
            <v>7.85</v>
          </cell>
        </row>
        <row r="1178">
          <cell r="A1178" t="str">
            <v>05.004.999-0</v>
          </cell>
          <cell r="B1178">
            <v>2949</v>
          </cell>
        </row>
        <row r="1179">
          <cell r="A1179" t="str">
            <v>05.005.001-1</v>
          </cell>
          <cell r="B1179">
            <v>18.04</v>
          </cell>
        </row>
        <row r="1180">
          <cell r="A1180" t="str">
            <v>05.005.002-0</v>
          </cell>
          <cell r="B1180">
            <v>13.77</v>
          </cell>
        </row>
        <row r="1181">
          <cell r="A1181" t="str">
            <v>05.005.003-1</v>
          </cell>
          <cell r="B1181">
            <v>26.2</v>
          </cell>
        </row>
        <row r="1182">
          <cell r="A1182" t="str">
            <v>05.005.004-0</v>
          </cell>
          <cell r="B1182">
            <v>29.33</v>
          </cell>
        </row>
        <row r="1183">
          <cell r="A1183" t="str">
            <v>05.005.005-1</v>
          </cell>
          <cell r="B1183">
            <v>5.7</v>
          </cell>
        </row>
        <row r="1184">
          <cell r="A1184" t="str">
            <v>05.005.006-1</v>
          </cell>
          <cell r="B1184">
            <v>9.69</v>
          </cell>
        </row>
        <row r="1185">
          <cell r="A1185" t="str">
            <v>05.005.007-0</v>
          </cell>
          <cell r="B1185">
            <v>7.51</v>
          </cell>
        </row>
        <row r="1186">
          <cell r="A1186" t="str">
            <v>05.005.012-1</v>
          </cell>
          <cell r="B1186">
            <v>1.87</v>
          </cell>
        </row>
        <row r="1187">
          <cell r="A1187" t="str">
            <v>05.005.013-0</v>
          </cell>
          <cell r="B1187">
            <v>0.93</v>
          </cell>
        </row>
        <row r="1188">
          <cell r="A1188" t="str">
            <v>05.005.014-0</v>
          </cell>
          <cell r="B1188">
            <v>0.62</v>
          </cell>
        </row>
        <row r="1189">
          <cell r="A1189" t="str">
            <v>05.005.015-0</v>
          </cell>
          <cell r="B1189">
            <v>0.46</v>
          </cell>
        </row>
        <row r="1190">
          <cell r="A1190" t="str">
            <v>05.005.018-0</v>
          </cell>
          <cell r="B1190">
            <v>32.450000000000003</v>
          </cell>
        </row>
        <row r="1191">
          <cell r="A1191" t="str">
            <v>05.005.019-0</v>
          </cell>
          <cell r="B1191">
            <v>53.45</v>
          </cell>
        </row>
        <row r="1192">
          <cell r="A1192" t="str">
            <v>05.005.020-0</v>
          </cell>
          <cell r="B1192">
            <v>245.08</v>
          </cell>
        </row>
        <row r="1193">
          <cell r="A1193" t="str">
            <v>05.005.025-0</v>
          </cell>
          <cell r="B1193">
            <v>64.92</v>
          </cell>
        </row>
        <row r="1194">
          <cell r="A1194" t="str">
            <v>05.005.030-0</v>
          </cell>
          <cell r="B1194">
            <v>32.56</v>
          </cell>
        </row>
        <row r="1195">
          <cell r="A1195" t="str">
            <v>05.005.035-0</v>
          </cell>
          <cell r="B1195">
            <v>27.85</v>
          </cell>
        </row>
        <row r="1196">
          <cell r="A1196" t="str">
            <v>05.005.040-0</v>
          </cell>
          <cell r="B1196">
            <v>25.52</v>
          </cell>
        </row>
        <row r="1197">
          <cell r="A1197" t="str">
            <v>05.005.050-0</v>
          </cell>
          <cell r="B1197">
            <v>9.0500000000000007</v>
          </cell>
        </row>
        <row r="1198">
          <cell r="A1198" t="str">
            <v>05.005.053-0</v>
          </cell>
          <cell r="B1198">
            <v>71</v>
          </cell>
        </row>
        <row r="1199">
          <cell r="A1199" t="str">
            <v>05.005.055-0</v>
          </cell>
          <cell r="B1199">
            <v>157.74</v>
          </cell>
        </row>
        <row r="1200">
          <cell r="A1200" t="str">
            <v>05.005.999-0</v>
          </cell>
          <cell r="B1200">
            <v>3774</v>
          </cell>
        </row>
        <row r="1201">
          <cell r="A1201" t="str">
            <v>05.006.001-1</v>
          </cell>
          <cell r="B1201">
            <v>3.12</v>
          </cell>
        </row>
        <row r="1202">
          <cell r="A1202" t="str">
            <v>05.006.002-1</v>
          </cell>
          <cell r="B1202">
            <v>6.24</v>
          </cell>
        </row>
        <row r="1203">
          <cell r="A1203" t="str">
            <v>05.006.003-0</v>
          </cell>
          <cell r="B1203">
            <v>1842.08</v>
          </cell>
        </row>
        <row r="1204">
          <cell r="A1204" t="str">
            <v>05.006.004-0</v>
          </cell>
          <cell r="B1204">
            <v>1728.08</v>
          </cell>
        </row>
        <row r="1205">
          <cell r="A1205" t="str">
            <v>05.006.010-0</v>
          </cell>
          <cell r="B1205">
            <v>40.799999999999997</v>
          </cell>
        </row>
        <row r="1206">
          <cell r="A1206" t="str">
            <v>05.006.999-0</v>
          </cell>
          <cell r="B1206">
            <v>1084</v>
          </cell>
        </row>
        <row r="1207">
          <cell r="A1207" t="str">
            <v>05.007.001-1</v>
          </cell>
          <cell r="B1207">
            <v>91.56</v>
          </cell>
        </row>
        <row r="1208">
          <cell r="A1208" t="str">
            <v>05.007.002-1</v>
          </cell>
          <cell r="B1208">
            <v>250</v>
          </cell>
        </row>
        <row r="1209">
          <cell r="A1209" t="str">
            <v>05.007.999-0</v>
          </cell>
          <cell r="B1209">
            <v>2466</v>
          </cell>
        </row>
        <row r="1210">
          <cell r="A1210" t="str">
            <v>05.008.001-0</v>
          </cell>
          <cell r="B1210">
            <v>2.67</v>
          </cell>
        </row>
        <row r="1211">
          <cell r="A1211" t="str">
            <v>05.008.002-0</v>
          </cell>
          <cell r="B1211">
            <v>12.72</v>
          </cell>
        </row>
        <row r="1212">
          <cell r="A1212" t="str">
            <v>05.008.003-0</v>
          </cell>
          <cell r="B1212">
            <v>1204.3800000000001</v>
          </cell>
        </row>
        <row r="1213">
          <cell r="A1213" t="str">
            <v>05.008.005-0</v>
          </cell>
          <cell r="B1213">
            <v>334.19</v>
          </cell>
        </row>
        <row r="1214">
          <cell r="A1214" t="str">
            <v>05.008.006-0</v>
          </cell>
          <cell r="B1214">
            <v>1.07</v>
          </cell>
        </row>
        <row r="1215">
          <cell r="A1215" t="str">
            <v>05.008.008-1</v>
          </cell>
          <cell r="B1215">
            <v>0.21</v>
          </cell>
        </row>
        <row r="1216">
          <cell r="A1216" t="str">
            <v>05.008.010-0</v>
          </cell>
          <cell r="B1216">
            <v>24800.720000000001</v>
          </cell>
        </row>
        <row r="1217">
          <cell r="A1217" t="str">
            <v>05.008.012-0</v>
          </cell>
          <cell r="B1217">
            <v>134458.32999999999</v>
          </cell>
        </row>
        <row r="1218">
          <cell r="A1218" t="str">
            <v>05.008.013-0</v>
          </cell>
          <cell r="B1218">
            <v>2259.63</v>
          </cell>
        </row>
        <row r="1219">
          <cell r="A1219" t="str">
            <v>05.008.999-0</v>
          </cell>
          <cell r="B1219">
            <v>4394</v>
          </cell>
        </row>
        <row r="1220">
          <cell r="A1220" t="str">
            <v>05.010.001-0</v>
          </cell>
          <cell r="B1220">
            <v>0.33</v>
          </cell>
        </row>
        <row r="1221">
          <cell r="A1221" t="str">
            <v>05.010.005-0</v>
          </cell>
          <cell r="B1221">
            <v>1.71</v>
          </cell>
        </row>
        <row r="1222">
          <cell r="A1222" t="str">
            <v>05.010.006-0</v>
          </cell>
          <cell r="B1222">
            <v>0.9</v>
          </cell>
        </row>
        <row r="1223">
          <cell r="A1223" t="str">
            <v>05.010.015-0</v>
          </cell>
          <cell r="B1223">
            <v>26.5</v>
          </cell>
        </row>
        <row r="1224">
          <cell r="A1224" t="str">
            <v>05.010.020-0</v>
          </cell>
          <cell r="B1224">
            <v>1.63</v>
          </cell>
        </row>
        <row r="1225">
          <cell r="A1225" t="str">
            <v>05.010.021-0</v>
          </cell>
          <cell r="B1225">
            <v>0.08</v>
          </cell>
        </row>
        <row r="1226">
          <cell r="A1226" t="str">
            <v>05.010.999-0</v>
          </cell>
          <cell r="B1226">
            <v>2640</v>
          </cell>
        </row>
        <row r="1227">
          <cell r="A1227" t="str">
            <v>05.011.001-0</v>
          </cell>
          <cell r="B1227">
            <v>34.950000000000003</v>
          </cell>
        </row>
        <row r="1228">
          <cell r="A1228" t="str">
            <v>05.011.002-0</v>
          </cell>
          <cell r="B1228">
            <v>15.66</v>
          </cell>
        </row>
        <row r="1229">
          <cell r="A1229" t="str">
            <v>05.011.006-0</v>
          </cell>
          <cell r="B1229">
            <v>44.53</v>
          </cell>
        </row>
        <row r="1230">
          <cell r="A1230" t="str">
            <v>05.011.999-0</v>
          </cell>
          <cell r="B1230">
            <v>3016</v>
          </cell>
        </row>
        <row r="1231">
          <cell r="A1231" t="str">
            <v>05.013.001-0</v>
          </cell>
          <cell r="B1231">
            <v>17.18</v>
          </cell>
        </row>
        <row r="1232">
          <cell r="A1232" t="str">
            <v>05.013.002-0</v>
          </cell>
          <cell r="B1232">
            <v>32.659999999999997</v>
          </cell>
        </row>
        <row r="1233">
          <cell r="A1233" t="str">
            <v>05.013.003-0</v>
          </cell>
          <cell r="B1233">
            <v>2.27</v>
          </cell>
        </row>
        <row r="1234">
          <cell r="A1234" t="str">
            <v>05.013.999-0</v>
          </cell>
          <cell r="B1234">
            <v>3778</v>
          </cell>
        </row>
        <row r="1235">
          <cell r="A1235" t="str">
            <v>05.014.001-0</v>
          </cell>
          <cell r="B1235">
            <v>395</v>
          </cell>
        </row>
        <row r="1236">
          <cell r="A1236" t="str">
            <v>05.014.005-0</v>
          </cell>
          <cell r="B1236">
            <v>470</v>
          </cell>
        </row>
        <row r="1237">
          <cell r="A1237" t="str">
            <v>05.014.009-0</v>
          </cell>
          <cell r="B1237">
            <v>610</v>
          </cell>
        </row>
        <row r="1238">
          <cell r="A1238" t="str">
            <v>05.014.015-0</v>
          </cell>
          <cell r="B1238">
            <v>796</v>
          </cell>
        </row>
        <row r="1239">
          <cell r="A1239" t="str">
            <v>05.014.020-0</v>
          </cell>
          <cell r="B1239">
            <v>952.5</v>
          </cell>
        </row>
        <row r="1240">
          <cell r="A1240" t="str">
            <v>05.014.999-0</v>
          </cell>
          <cell r="B1240">
            <v>3058</v>
          </cell>
        </row>
        <row r="1241">
          <cell r="A1241" t="str">
            <v>05.015.030-0</v>
          </cell>
          <cell r="B1241">
            <v>30302.880000000001</v>
          </cell>
        </row>
        <row r="1242">
          <cell r="A1242" t="str">
            <v>05.015.031-0</v>
          </cell>
          <cell r="B1242">
            <v>28239.61</v>
          </cell>
        </row>
        <row r="1243">
          <cell r="A1243" t="str">
            <v>05.015.032-0</v>
          </cell>
          <cell r="B1243">
            <v>26483.88</v>
          </cell>
        </row>
        <row r="1244">
          <cell r="A1244" t="str">
            <v>05.015.033-0</v>
          </cell>
          <cell r="B1244">
            <v>19476.8</v>
          </cell>
        </row>
        <row r="1245">
          <cell r="A1245" t="str">
            <v>05.015.034-0</v>
          </cell>
          <cell r="B1245">
            <v>18469.72</v>
          </cell>
        </row>
        <row r="1246">
          <cell r="A1246" t="str">
            <v>05.015.040-0</v>
          </cell>
          <cell r="B1246">
            <v>13287.45</v>
          </cell>
        </row>
        <row r="1247">
          <cell r="A1247" t="str">
            <v>05.015.041-0</v>
          </cell>
          <cell r="B1247">
            <v>8709.61</v>
          </cell>
        </row>
        <row r="1248">
          <cell r="A1248" t="str">
            <v>05.015.045-0</v>
          </cell>
          <cell r="B1248">
            <v>18787.45</v>
          </cell>
        </row>
        <row r="1249">
          <cell r="A1249" t="str">
            <v>05.015.046-0</v>
          </cell>
          <cell r="B1249">
            <v>11909.61</v>
          </cell>
        </row>
        <row r="1250">
          <cell r="A1250" t="str">
            <v>05.015.050-0</v>
          </cell>
          <cell r="B1250">
            <v>253.07</v>
          </cell>
        </row>
        <row r="1251">
          <cell r="A1251" t="str">
            <v>05.015.055-0</v>
          </cell>
          <cell r="B1251">
            <v>276.87</v>
          </cell>
        </row>
        <row r="1252">
          <cell r="A1252" t="str">
            <v>05.015.060-0</v>
          </cell>
          <cell r="B1252">
            <v>284.56</v>
          </cell>
        </row>
        <row r="1253">
          <cell r="A1253" t="str">
            <v>05.015.065-0</v>
          </cell>
          <cell r="B1253">
            <v>301.08999999999997</v>
          </cell>
        </row>
        <row r="1254">
          <cell r="A1254" t="str">
            <v>05.015.070-0</v>
          </cell>
          <cell r="B1254">
            <v>324.88</v>
          </cell>
        </row>
        <row r="1255">
          <cell r="A1255" t="str">
            <v>05.015.075-0</v>
          </cell>
          <cell r="B1255">
            <v>332.58</v>
          </cell>
        </row>
        <row r="1256">
          <cell r="A1256" t="str">
            <v>05.015.999-0</v>
          </cell>
          <cell r="B1256">
            <v>1403</v>
          </cell>
        </row>
        <row r="1257">
          <cell r="A1257" t="str">
            <v>05.016.999-0</v>
          </cell>
          <cell r="B1257">
            <v>1526</v>
          </cell>
        </row>
        <row r="1258">
          <cell r="A1258" t="str">
            <v>05.017.999-0</v>
          </cell>
          <cell r="B1258">
            <v>2786</v>
          </cell>
        </row>
        <row r="1259">
          <cell r="A1259" t="str">
            <v>05.018.999-0</v>
          </cell>
          <cell r="B1259">
            <v>2655</v>
          </cell>
        </row>
        <row r="1260">
          <cell r="A1260" t="str">
            <v>05.020.005-0</v>
          </cell>
          <cell r="B1260">
            <v>44.93</v>
          </cell>
        </row>
        <row r="1261">
          <cell r="A1261" t="str">
            <v>05.020.007-0</v>
          </cell>
          <cell r="B1261">
            <v>64.17</v>
          </cell>
        </row>
        <row r="1262">
          <cell r="A1262" t="str">
            <v>05.020.010-0</v>
          </cell>
          <cell r="B1262">
            <v>26.63</v>
          </cell>
        </row>
        <row r="1263">
          <cell r="A1263" t="str">
            <v>05.020.012-0</v>
          </cell>
          <cell r="B1263">
            <v>36.799999999999997</v>
          </cell>
        </row>
        <row r="1264">
          <cell r="A1264" t="str">
            <v>05.020.013-0</v>
          </cell>
          <cell r="B1264">
            <v>61.47</v>
          </cell>
        </row>
        <row r="1265">
          <cell r="A1265" t="str">
            <v>05.020.014-0</v>
          </cell>
          <cell r="B1265">
            <v>65.03</v>
          </cell>
        </row>
        <row r="1266">
          <cell r="A1266" t="str">
            <v>05.020.015-1</v>
          </cell>
          <cell r="B1266">
            <v>12.01</v>
          </cell>
        </row>
        <row r="1267">
          <cell r="A1267" t="str">
            <v>05.020.020-0</v>
          </cell>
          <cell r="B1267">
            <v>16.22</v>
          </cell>
        </row>
        <row r="1268">
          <cell r="A1268" t="str">
            <v>05.020.025-0</v>
          </cell>
          <cell r="B1268">
            <v>23.21</v>
          </cell>
        </row>
        <row r="1269">
          <cell r="A1269" t="str">
            <v>05.020.030-0</v>
          </cell>
          <cell r="B1269">
            <v>30.11</v>
          </cell>
        </row>
        <row r="1270">
          <cell r="A1270" t="str">
            <v>05.020.999-0</v>
          </cell>
          <cell r="B1270">
            <v>3593</v>
          </cell>
        </row>
        <row r="1271">
          <cell r="A1271" t="str">
            <v>05.021.050-0</v>
          </cell>
          <cell r="B1271">
            <v>19.059999999999999</v>
          </cell>
        </row>
        <row r="1272">
          <cell r="A1272" t="str">
            <v>05.021.055-0</v>
          </cell>
          <cell r="B1272">
            <v>23.51</v>
          </cell>
        </row>
        <row r="1273">
          <cell r="A1273" t="str">
            <v>05.021.060-0</v>
          </cell>
          <cell r="B1273">
            <v>30.85</v>
          </cell>
        </row>
        <row r="1274">
          <cell r="A1274" t="str">
            <v>05.021.065-0</v>
          </cell>
          <cell r="B1274">
            <v>29.48</v>
          </cell>
        </row>
        <row r="1275">
          <cell r="A1275" t="str">
            <v>05.021.070-0</v>
          </cell>
          <cell r="B1275">
            <v>37.53</v>
          </cell>
        </row>
        <row r="1276">
          <cell r="A1276" t="str">
            <v>05.021.075-0</v>
          </cell>
          <cell r="B1276">
            <v>45.6</v>
          </cell>
        </row>
        <row r="1277">
          <cell r="A1277" t="str">
            <v>05.021.090-0</v>
          </cell>
          <cell r="B1277">
            <v>14.87</v>
          </cell>
        </row>
        <row r="1278">
          <cell r="A1278" t="str">
            <v>05.021.095-0</v>
          </cell>
          <cell r="B1278">
            <v>19.52</v>
          </cell>
        </row>
        <row r="1279">
          <cell r="A1279" t="str">
            <v>05.021.100-0</v>
          </cell>
          <cell r="B1279">
            <v>71.510000000000005</v>
          </cell>
        </row>
        <row r="1280">
          <cell r="A1280" t="str">
            <v>05.021.999-0</v>
          </cell>
          <cell r="B1280">
            <v>1532</v>
          </cell>
        </row>
        <row r="1281">
          <cell r="A1281" t="str">
            <v>05.022.015-0</v>
          </cell>
          <cell r="B1281">
            <v>8.17</v>
          </cell>
        </row>
        <row r="1282">
          <cell r="A1282" t="str">
            <v>05.022.016-0</v>
          </cell>
          <cell r="B1282">
            <v>8.42</v>
          </cell>
        </row>
        <row r="1283">
          <cell r="A1283" t="str">
            <v>05.022.018-0</v>
          </cell>
          <cell r="B1283">
            <v>6.19</v>
          </cell>
        </row>
        <row r="1284">
          <cell r="A1284" t="str">
            <v>05.022.020-0</v>
          </cell>
          <cell r="B1284">
            <v>6.37</v>
          </cell>
        </row>
        <row r="1285">
          <cell r="A1285" t="str">
            <v>05.022.030-0</v>
          </cell>
          <cell r="B1285">
            <v>13.41</v>
          </cell>
        </row>
        <row r="1286">
          <cell r="A1286" t="str">
            <v>05.022.031-0</v>
          </cell>
          <cell r="B1286">
            <v>13.78</v>
          </cell>
        </row>
        <row r="1287">
          <cell r="A1287" t="str">
            <v>05.022.033-0</v>
          </cell>
          <cell r="B1287">
            <v>9.7200000000000006</v>
          </cell>
        </row>
        <row r="1288">
          <cell r="A1288" t="str">
            <v>05.022.035-0</v>
          </cell>
          <cell r="B1288">
            <v>10</v>
          </cell>
        </row>
        <row r="1289">
          <cell r="A1289" t="str">
            <v>05.022.999-0</v>
          </cell>
          <cell r="B1289">
            <v>2515</v>
          </cell>
        </row>
        <row r="1290">
          <cell r="A1290" t="str">
            <v>05.025.025-1</v>
          </cell>
          <cell r="B1290">
            <v>47.37</v>
          </cell>
        </row>
        <row r="1291">
          <cell r="A1291" t="str">
            <v>05.025.026-0</v>
          </cell>
          <cell r="B1291">
            <v>45</v>
          </cell>
        </row>
        <row r="1292">
          <cell r="A1292" t="str">
            <v>05.025.027-1</v>
          </cell>
          <cell r="B1292">
            <v>59.21</v>
          </cell>
        </row>
        <row r="1293">
          <cell r="A1293" t="str">
            <v>05.025.028-0</v>
          </cell>
          <cell r="B1293">
            <v>56.25</v>
          </cell>
        </row>
        <row r="1294">
          <cell r="A1294" t="str">
            <v>05.025.029-1</v>
          </cell>
          <cell r="B1294">
            <v>79.680000000000007</v>
          </cell>
        </row>
        <row r="1295">
          <cell r="A1295" t="str">
            <v>05.025.030-0</v>
          </cell>
          <cell r="B1295">
            <v>75.69</v>
          </cell>
        </row>
        <row r="1296">
          <cell r="A1296" t="str">
            <v>05.025.031-1</v>
          </cell>
          <cell r="B1296">
            <v>135.38</v>
          </cell>
        </row>
        <row r="1297">
          <cell r="A1297" t="str">
            <v>05.025.032-0</v>
          </cell>
          <cell r="B1297">
            <v>128.61000000000001</v>
          </cell>
        </row>
        <row r="1298">
          <cell r="A1298" t="str">
            <v>05.025.033-1</v>
          </cell>
          <cell r="B1298">
            <v>180.51</v>
          </cell>
        </row>
        <row r="1299">
          <cell r="A1299" t="str">
            <v>05.025.034-0</v>
          </cell>
          <cell r="B1299">
            <v>171.49</v>
          </cell>
        </row>
        <row r="1300">
          <cell r="A1300" t="str">
            <v>05.025.035-1</v>
          </cell>
          <cell r="B1300">
            <v>234.71</v>
          </cell>
        </row>
        <row r="1301">
          <cell r="A1301" t="str">
            <v>05.025.036-0</v>
          </cell>
          <cell r="B1301">
            <v>222.98</v>
          </cell>
        </row>
        <row r="1302">
          <cell r="A1302" t="str">
            <v>05.025.041-1</v>
          </cell>
          <cell r="B1302">
            <v>14.34</v>
          </cell>
        </row>
        <row r="1303">
          <cell r="A1303" t="str">
            <v>05.025.042-0</v>
          </cell>
          <cell r="B1303">
            <v>16.489999999999998</v>
          </cell>
        </row>
        <row r="1304">
          <cell r="A1304" t="str">
            <v>05.025.043-1</v>
          </cell>
          <cell r="B1304">
            <v>19.21</v>
          </cell>
        </row>
        <row r="1305">
          <cell r="A1305" t="str">
            <v>05.025.044-0</v>
          </cell>
          <cell r="B1305">
            <v>22.09</v>
          </cell>
        </row>
        <row r="1306">
          <cell r="A1306" t="str">
            <v>05.025.045-1</v>
          </cell>
          <cell r="B1306">
            <v>30.71</v>
          </cell>
        </row>
        <row r="1307">
          <cell r="A1307" t="str">
            <v>05.025.046-0</v>
          </cell>
          <cell r="B1307">
            <v>35.31</v>
          </cell>
        </row>
        <row r="1308">
          <cell r="A1308" t="str">
            <v>05.025.047-1</v>
          </cell>
          <cell r="B1308">
            <v>57.15</v>
          </cell>
        </row>
        <row r="1309">
          <cell r="A1309" t="str">
            <v>05.025.048-0</v>
          </cell>
          <cell r="B1309">
            <v>65.72</v>
          </cell>
        </row>
        <row r="1310">
          <cell r="A1310" t="str">
            <v>05.025.049-0</v>
          </cell>
          <cell r="B1310">
            <v>3.1</v>
          </cell>
        </row>
        <row r="1311">
          <cell r="A1311" t="str">
            <v>05.025.050-0</v>
          </cell>
          <cell r="B1311">
            <v>3.41</v>
          </cell>
        </row>
        <row r="1312">
          <cell r="A1312" t="str">
            <v>05.025.051-0</v>
          </cell>
          <cell r="B1312">
            <v>3.7</v>
          </cell>
        </row>
        <row r="1313">
          <cell r="A1313" t="str">
            <v>05.025.052-0</v>
          </cell>
          <cell r="B1313">
            <v>4.28</v>
          </cell>
        </row>
        <row r="1314">
          <cell r="A1314" t="str">
            <v>05.025.053-0</v>
          </cell>
          <cell r="B1314">
            <v>5.31</v>
          </cell>
        </row>
        <row r="1315">
          <cell r="A1315" t="str">
            <v>05.025.999-0</v>
          </cell>
          <cell r="B1315">
            <v>2706</v>
          </cell>
        </row>
        <row r="1316">
          <cell r="A1316" t="str">
            <v>05.026.001-0</v>
          </cell>
          <cell r="B1316">
            <v>2</v>
          </cell>
        </row>
        <row r="1317">
          <cell r="A1317" t="str">
            <v>05.026.002-0</v>
          </cell>
          <cell r="B1317">
            <v>2.46</v>
          </cell>
        </row>
        <row r="1318">
          <cell r="A1318" t="str">
            <v>05.026.003-0</v>
          </cell>
          <cell r="B1318">
            <v>3.25</v>
          </cell>
        </row>
        <row r="1319">
          <cell r="A1319" t="str">
            <v>05.026.004-0</v>
          </cell>
          <cell r="B1319">
            <v>4.1399999999999997</v>
          </cell>
        </row>
        <row r="1320">
          <cell r="A1320" t="str">
            <v>05.026.999-0</v>
          </cell>
          <cell r="B1320">
            <v>1957</v>
          </cell>
        </row>
        <row r="1321">
          <cell r="A1321" t="str">
            <v>05.028.001-0</v>
          </cell>
          <cell r="B1321">
            <v>7.88</v>
          </cell>
        </row>
        <row r="1322">
          <cell r="A1322" t="str">
            <v>05.028.002-0</v>
          </cell>
          <cell r="B1322">
            <v>8.6999999999999993</v>
          </cell>
        </row>
        <row r="1323">
          <cell r="A1323" t="str">
            <v>05.028.003-0</v>
          </cell>
          <cell r="B1323">
            <v>8.7799999999999994</v>
          </cell>
        </row>
        <row r="1324">
          <cell r="A1324" t="str">
            <v>05.028.004-0</v>
          </cell>
          <cell r="B1324">
            <v>11.98</v>
          </cell>
        </row>
        <row r="1325">
          <cell r="A1325" t="str">
            <v>05.028.005-0</v>
          </cell>
          <cell r="B1325">
            <v>13.57</v>
          </cell>
        </row>
        <row r="1326">
          <cell r="A1326" t="str">
            <v>05.028.006-0</v>
          </cell>
          <cell r="B1326">
            <v>14.17</v>
          </cell>
        </row>
        <row r="1327">
          <cell r="A1327" t="str">
            <v>05.028.007-0</v>
          </cell>
          <cell r="B1327">
            <v>16.010000000000002</v>
          </cell>
        </row>
        <row r="1328">
          <cell r="A1328" t="str">
            <v>05.028.008-0</v>
          </cell>
          <cell r="B1328">
            <v>16.850000000000001</v>
          </cell>
        </row>
        <row r="1329">
          <cell r="A1329" t="str">
            <v>05.028.999-0</v>
          </cell>
          <cell r="B1329">
            <v>1393</v>
          </cell>
        </row>
        <row r="1330">
          <cell r="A1330" t="str">
            <v>05.030.001-0</v>
          </cell>
          <cell r="B1330">
            <v>0.06</v>
          </cell>
        </row>
        <row r="1331">
          <cell r="A1331" t="str">
            <v>05.030.999-0</v>
          </cell>
          <cell r="B1331">
            <v>939</v>
          </cell>
        </row>
        <row r="1332">
          <cell r="A1332" t="str">
            <v>05.032.001-0</v>
          </cell>
          <cell r="B1332">
            <v>156.29</v>
          </cell>
        </row>
        <row r="1333">
          <cell r="A1333" t="str">
            <v>05.032.999-0</v>
          </cell>
          <cell r="B1333">
            <v>3092</v>
          </cell>
        </row>
        <row r="1334">
          <cell r="A1334" t="str">
            <v>05.033.001-0</v>
          </cell>
          <cell r="B1334">
            <v>72.790000000000006</v>
          </cell>
        </row>
        <row r="1335">
          <cell r="A1335" t="str">
            <v>05.033.002-0</v>
          </cell>
          <cell r="B1335">
            <v>86.19</v>
          </cell>
        </row>
        <row r="1336">
          <cell r="A1336" t="str">
            <v>05.033.003-0</v>
          </cell>
          <cell r="B1336">
            <v>40.19</v>
          </cell>
        </row>
        <row r="1337">
          <cell r="A1337" t="str">
            <v>05.033.999-0</v>
          </cell>
          <cell r="B1337">
            <v>2836</v>
          </cell>
        </row>
        <row r="1338">
          <cell r="A1338" t="str">
            <v>05.035.001-0</v>
          </cell>
          <cell r="B1338">
            <v>17.03</v>
          </cell>
        </row>
        <row r="1339">
          <cell r="A1339" t="str">
            <v>05.035.002-0</v>
          </cell>
          <cell r="B1339">
            <v>13.36</v>
          </cell>
        </row>
        <row r="1340">
          <cell r="A1340" t="str">
            <v>05.035.003-0</v>
          </cell>
          <cell r="B1340">
            <v>23.34</v>
          </cell>
        </row>
        <row r="1341">
          <cell r="A1341" t="str">
            <v>05.035.004-0</v>
          </cell>
          <cell r="B1341">
            <v>18.559999999999999</v>
          </cell>
        </row>
        <row r="1342">
          <cell r="A1342" t="str">
            <v>05.035.005-0</v>
          </cell>
          <cell r="B1342">
            <v>23.87</v>
          </cell>
        </row>
        <row r="1343">
          <cell r="A1343" t="str">
            <v>05.035.006-0</v>
          </cell>
          <cell r="B1343">
            <v>36.86</v>
          </cell>
        </row>
        <row r="1344">
          <cell r="A1344" t="str">
            <v>05.035.010-0</v>
          </cell>
          <cell r="B1344">
            <v>14.37</v>
          </cell>
        </row>
        <row r="1345">
          <cell r="A1345" t="str">
            <v>05.035.015-0</v>
          </cell>
          <cell r="B1345">
            <v>5.76</v>
          </cell>
        </row>
        <row r="1346">
          <cell r="A1346" t="str">
            <v>05.035.016-0</v>
          </cell>
          <cell r="B1346">
            <v>12.69</v>
          </cell>
        </row>
        <row r="1347">
          <cell r="A1347" t="str">
            <v>05.035.999-0</v>
          </cell>
          <cell r="B1347">
            <v>4916</v>
          </cell>
        </row>
        <row r="1348">
          <cell r="A1348" t="str">
            <v>05.038.001-0</v>
          </cell>
          <cell r="B1348">
            <v>106.11</v>
          </cell>
        </row>
        <row r="1349">
          <cell r="A1349" t="str">
            <v>05.038.999-0</v>
          </cell>
          <cell r="B1349">
            <v>2082</v>
          </cell>
        </row>
        <row r="1350">
          <cell r="A1350" t="str">
            <v>05.040.870-0</v>
          </cell>
          <cell r="B1350">
            <v>12.27</v>
          </cell>
        </row>
        <row r="1351">
          <cell r="A1351" t="str">
            <v>05.040.999-0</v>
          </cell>
          <cell r="B1351">
            <v>3787</v>
          </cell>
        </row>
        <row r="1352">
          <cell r="A1352" t="str">
            <v>05.041.875-0</v>
          </cell>
          <cell r="B1352">
            <v>15</v>
          </cell>
        </row>
        <row r="1353">
          <cell r="A1353" t="str">
            <v>05.041.999-0</v>
          </cell>
          <cell r="B1353">
            <v>3538</v>
          </cell>
        </row>
        <row r="1354">
          <cell r="A1354" t="str">
            <v>05.042.880-0</v>
          </cell>
          <cell r="B1354">
            <v>2.73</v>
          </cell>
        </row>
        <row r="1355">
          <cell r="A1355" t="str">
            <v>05.042.999-0</v>
          </cell>
          <cell r="B1355">
            <v>4437</v>
          </cell>
        </row>
        <row r="1356">
          <cell r="A1356" t="str">
            <v>05.050.001-0</v>
          </cell>
          <cell r="B1356">
            <v>233.81</v>
          </cell>
        </row>
        <row r="1357">
          <cell r="A1357" t="str">
            <v>05.050.002-0</v>
          </cell>
          <cell r="B1357">
            <v>1418.41</v>
          </cell>
        </row>
        <row r="1358">
          <cell r="A1358" t="str">
            <v>05.050.999-0</v>
          </cell>
          <cell r="B1358">
            <v>3061</v>
          </cell>
        </row>
        <row r="1359">
          <cell r="A1359" t="str">
            <v>05.054.001-0</v>
          </cell>
          <cell r="B1359">
            <v>29.33</v>
          </cell>
        </row>
        <row r="1360">
          <cell r="A1360" t="str">
            <v>05.054.015-0</v>
          </cell>
          <cell r="B1360">
            <v>81.98</v>
          </cell>
        </row>
        <row r="1361">
          <cell r="A1361" t="str">
            <v>05.054.999-0</v>
          </cell>
          <cell r="B1361">
            <v>4375</v>
          </cell>
        </row>
        <row r="1362">
          <cell r="A1362" t="str">
            <v>05.055.010-0</v>
          </cell>
          <cell r="B1362">
            <v>61.95</v>
          </cell>
        </row>
        <row r="1363">
          <cell r="A1363" t="str">
            <v>05.055.020-0</v>
          </cell>
          <cell r="B1363">
            <v>112.95</v>
          </cell>
        </row>
        <row r="1364">
          <cell r="A1364" t="str">
            <v>05.055.999-0</v>
          </cell>
          <cell r="B1364">
            <v>3239</v>
          </cell>
        </row>
        <row r="1365">
          <cell r="A1365" t="str">
            <v>05.056.001-0</v>
          </cell>
          <cell r="B1365">
            <v>23.18</v>
          </cell>
        </row>
        <row r="1366">
          <cell r="A1366" t="str">
            <v>05.056.002-0</v>
          </cell>
          <cell r="B1366">
            <v>6.38</v>
          </cell>
        </row>
        <row r="1367">
          <cell r="A1367" t="str">
            <v>05.056.999-0</v>
          </cell>
          <cell r="B1367">
            <v>3525</v>
          </cell>
        </row>
        <row r="1368">
          <cell r="A1368" t="str">
            <v>05.058.010-0</v>
          </cell>
          <cell r="B1368">
            <v>0.48</v>
          </cell>
        </row>
        <row r="1369">
          <cell r="A1369" t="str">
            <v>05.058.999-0</v>
          </cell>
          <cell r="B1369">
            <v>2562</v>
          </cell>
        </row>
        <row r="1370">
          <cell r="A1370" t="str">
            <v>05.060.005-0</v>
          </cell>
          <cell r="B1370">
            <v>10.88</v>
          </cell>
        </row>
        <row r="1371">
          <cell r="A1371" t="str">
            <v>05.060.010-0</v>
          </cell>
          <cell r="B1371">
            <v>18.760000000000002</v>
          </cell>
        </row>
        <row r="1372">
          <cell r="A1372" t="str">
            <v>05.060.999-0</v>
          </cell>
          <cell r="B1372">
            <v>1749</v>
          </cell>
        </row>
        <row r="1373">
          <cell r="A1373" t="str">
            <v>05.075.005-0</v>
          </cell>
          <cell r="B1373">
            <v>89.79</v>
          </cell>
        </row>
        <row r="1374">
          <cell r="A1374" t="str">
            <v>05.075.006-0</v>
          </cell>
          <cell r="B1374">
            <v>116.87</v>
          </cell>
        </row>
        <row r="1375">
          <cell r="A1375" t="str">
            <v>05.075.007-1</v>
          </cell>
          <cell r="B1375">
            <v>69.14</v>
          </cell>
        </row>
        <row r="1376">
          <cell r="A1376" t="str">
            <v>05.075.008-0</v>
          </cell>
          <cell r="B1376">
            <v>96.21</v>
          </cell>
        </row>
        <row r="1377">
          <cell r="A1377" t="str">
            <v>05.075.999-0</v>
          </cell>
          <cell r="B1377">
            <v>4293</v>
          </cell>
        </row>
        <row r="1378">
          <cell r="A1378" t="str">
            <v>05.077.001-0</v>
          </cell>
          <cell r="B1378">
            <v>116.72</v>
          </cell>
        </row>
        <row r="1379">
          <cell r="A1379" t="str">
            <v>05.077.999-0</v>
          </cell>
          <cell r="B1379">
            <v>3582</v>
          </cell>
        </row>
        <row r="1380">
          <cell r="A1380" t="str">
            <v>05.080.020-0</v>
          </cell>
          <cell r="B1380">
            <v>33.15</v>
          </cell>
        </row>
        <row r="1381">
          <cell r="A1381" t="str">
            <v>05.080.025-0</v>
          </cell>
          <cell r="B1381">
            <v>36.630000000000003</v>
          </cell>
        </row>
        <row r="1382">
          <cell r="A1382" t="str">
            <v>05.080.030-0</v>
          </cell>
          <cell r="B1382">
            <v>52.69</v>
          </cell>
        </row>
        <row r="1383">
          <cell r="A1383" t="str">
            <v>05.080.040-0</v>
          </cell>
          <cell r="B1383">
            <v>43.94</v>
          </cell>
        </row>
        <row r="1384">
          <cell r="A1384" t="str">
            <v>05.080.045-0</v>
          </cell>
          <cell r="B1384">
            <v>48.28</v>
          </cell>
        </row>
        <row r="1385">
          <cell r="A1385" t="str">
            <v>05.080.050-0</v>
          </cell>
          <cell r="B1385">
            <v>63.48</v>
          </cell>
        </row>
        <row r="1386">
          <cell r="A1386" t="str">
            <v>05.080.060-0</v>
          </cell>
          <cell r="B1386">
            <v>52.02</v>
          </cell>
        </row>
        <row r="1387">
          <cell r="A1387" t="str">
            <v>05.080.065-0</v>
          </cell>
          <cell r="B1387">
            <v>55.28</v>
          </cell>
        </row>
        <row r="1388">
          <cell r="A1388" t="str">
            <v>05.080.070-0</v>
          </cell>
          <cell r="B1388">
            <v>71.569999999999993</v>
          </cell>
        </row>
        <row r="1389">
          <cell r="A1389" t="str">
            <v>05.080.999-0</v>
          </cell>
          <cell r="B1389">
            <v>2753</v>
          </cell>
        </row>
        <row r="1390">
          <cell r="A1390" t="str">
            <v>05.081.010-0</v>
          </cell>
          <cell r="B1390">
            <v>37.6</v>
          </cell>
        </row>
        <row r="1391">
          <cell r="A1391" t="str">
            <v>05.081.012-0</v>
          </cell>
          <cell r="B1391">
            <v>41.07</v>
          </cell>
        </row>
        <row r="1392">
          <cell r="A1392" t="str">
            <v>05.081.015-0</v>
          </cell>
          <cell r="B1392">
            <v>57.14</v>
          </cell>
        </row>
        <row r="1393">
          <cell r="A1393" t="str">
            <v>05.081.017-0</v>
          </cell>
          <cell r="B1393">
            <v>51.97</v>
          </cell>
        </row>
        <row r="1394">
          <cell r="A1394" t="str">
            <v>05.081.020-0</v>
          </cell>
          <cell r="B1394">
            <v>56.31</v>
          </cell>
        </row>
        <row r="1395">
          <cell r="A1395" t="str">
            <v>05.081.022-0</v>
          </cell>
          <cell r="B1395">
            <v>71.510000000000005</v>
          </cell>
        </row>
        <row r="1396">
          <cell r="A1396" t="str">
            <v>05.081.025-0</v>
          </cell>
          <cell r="B1396">
            <v>60.56</v>
          </cell>
        </row>
        <row r="1397">
          <cell r="A1397" t="str">
            <v>05.081.027-0</v>
          </cell>
          <cell r="B1397">
            <v>63.82</v>
          </cell>
        </row>
        <row r="1398">
          <cell r="A1398" t="str">
            <v>05.081.029-0</v>
          </cell>
          <cell r="B1398">
            <v>80.099999999999994</v>
          </cell>
        </row>
        <row r="1399">
          <cell r="A1399" t="str">
            <v>05.081.999-0</v>
          </cell>
          <cell r="B1399">
            <v>3008</v>
          </cell>
        </row>
        <row r="1400">
          <cell r="A1400" t="str">
            <v>05.085.010-1</v>
          </cell>
          <cell r="B1400">
            <v>102.37</v>
          </cell>
        </row>
        <row r="1401">
          <cell r="A1401" t="str">
            <v>05.085.011-0</v>
          </cell>
          <cell r="B1401">
            <v>129.25</v>
          </cell>
        </row>
        <row r="1402">
          <cell r="A1402" t="str">
            <v>05.085.012-0</v>
          </cell>
          <cell r="B1402">
            <v>104.09</v>
          </cell>
        </row>
        <row r="1403">
          <cell r="A1403" t="str">
            <v>05.085.013-1</v>
          </cell>
          <cell r="B1403">
            <v>126.98</v>
          </cell>
        </row>
        <row r="1404">
          <cell r="A1404" t="str">
            <v>05.085.014-0</v>
          </cell>
          <cell r="B1404">
            <v>61.97</v>
          </cell>
        </row>
        <row r="1405">
          <cell r="A1405" t="str">
            <v>05.085.015-0</v>
          </cell>
          <cell r="B1405">
            <v>62.72</v>
          </cell>
        </row>
        <row r="1406">
          <cell r="A1406" t="str">
            <v>05.085.016-1</v>
          </cell>
          <cell r="B1406">
            <v>85.13</v>
          </cell>
        </row>
        <row r="1407">
          <cell r="A1407" t="str">
            <v>05.085.017-0</v>
          </cell>
          <cell r="B1407">
            <v>106.41</v>
          </cell>
        </row>
        <row r="1408">
          <cell r="A1408" t="str">
            <v>05.085.018-0</v>
          </cell>
          <cell r="B1408">
            <v>89.38</v>
          </cell>
        </row>
        <row r="1409">
          <cell r="A1409" t="str">
            <v>05.085.019-0</v>
          </cell>
          <cell r="B1409">
            <v>114.92</v>
          </cell>
        </row>
        <row r="1410">
          <cell r="A1410" t="str">
            <v>05.085.020-0</v>
          </cell>
          <cell r="B1410">
            <v>51.87</v>
          </cell>
        </row>
        <row r="1411">
          <cell r="A1411" t="str">
            <v>05.085.021-0</v>
          </cell>
          <cell r="B1411">
            <v>52.63</v>
          </cell>
        </row>
        <row r="1412">
          <cell r="A1412" t="str">
            <v>05.085.999-0</v>
          </cell>
          <cell r="B1412">
            <v>3927</v>
          </cell>
        </row>
        <row r="1413">
          <cell r="A1413" t="str">
            <v>05.090.001-0</v>
          </cell>
          <cell r="B1413">
            <v>63.19</v>
          </cell>
        </row>
        <row r="1414">
          <cell r="A1414" t="str">
            <v>05.090.002-0</v>
          </cell>
          <cell r="B1414">
            <v>71.67</v>
          </cell>
        </row>
        <row r="1415">
          <cell r="A1415" t="str">
            <v>05.090.999-0</v>
          </cell>
          <cell r="B1415">
            <v>3299</v>
          </cell>
        </row>
        <row r="1416">
          <cell r="A1416" t="str">
            <v>05.095.001-0</v>
          </cell>
          <cell r="B1416">
            <v>88.71</v>
          </cell>
        </row>
        <row r="1417">
          <cell r="A1417" t="str">
            <v>05.095.002-1</v>
          </cell>
          <cell r="B1417">
            <v>49.89</v>
          </cell>
        </row>
        <row r="1418">
          <cell r="A1418" t="str">
            <v>05.095.999-0</v>
          </cell>
          <cell r="B1418">
            <v>3090</v>
          </cell>
        </row>
        <row r="1419">
          <cell r="A1419" t="str">
            <v>05.098.002-0</v>
          </cell>
          <cell r="B1419">
            <v>24.21</v>
          </cell>
        </row>
        <row r="1420">
          <cell r="A1420" t="str">
            <v>05.098.999-0</v>
          </cell>
          <cell r="B1420">
            <v>4366</v>
          </cell>
        </row>
        <row r="1421">
          <cell r="A1421" t="str">
            <v>05.099.001-1</v>
          </cell>
          <cell r="B1421">
            <v>50.42</v>
          </cell>
        </row>
        <row r="1422">
          <cell r="A1422" t="str">
            <v>05.099.002-1</v>
          </cell>
          <cell r="B1422">
            <v>36.200000000000003</v>
          </cell>
        </row>
        <row r="1423">
          <cell r="A1423" t="str">
            <v>05.099.003-0</v>
          </cell>
          <cell r="B1423">
            <v>46.66</v>
          </cell>
        </row>
        <row r="1424">
          <cell r="A1424" t="str">
            <v>05.099.004-1</v>
          </cell>
          <cell r="B1424">
            <v>79.77</v>
          </cell>
        </row>
        <row r="1425">
          <cell r="A1425" t="str">
            <v>05.099.999-0</v>
          </cell>
          <cell r="B1425">
            <v>3665</v>
          </cell>
        </row>
        <row r="1426">
          <cell r="A1426" t="str">
            <v>05.100.010-0</v>
          </cell>
          <cell r="B1426">
            <v>37.18</v>
          </cell>
        </row>
        <row r="1427">
          <cell r="A1427" t="str">
            <v>05.100.999-0</v>
          </cell>
          <cell r="B1427">
            <v>2909</v>
          </cell>
        </row>
        <row r="1428">
          <cell r="A1428" t="str">
            <v>05.103.999-0</v>
          </cell>
          <cell r="B1428">
            <v>2340</v>
          </cell>
        </row>
        <row r="1429">
          <cell r="A1429" t="str">
            <v>05.105.001-0</v>
          </cell>
          <cell r="B1429">
            <v>6.83</v>
          </cell>
        </row>
        <row r="1430">
          <cell r="A1430" t="str">
            <v>05.105.002-0</v>
          </cell>
          <cell r="B1430">
            <v>12.47</v>
          </cell>
        </row>
        <row r="1431">
          <cell r="A1431" t="str">
            <v>05.105.003-0</v>
          </cell>
          <cell r="B1431">
            <v>8.77</v>
          </cell>
        </row>
        <row r="1432">
          <cell r="A1432" t="str">
            <v>05.105.004-0</v>
          </cell>
          <cell r="B1432">
            <v>8.77</v>
          </cell>
        </row>
        <row r="1433">
          <cell r="A1433" t="str">
            <v>05.105.005-0</v>
          </cell>
          <cell r="B1433">
            <v>8.77</v>
          </cell>
        </row>
        <row r="1434">
          <cell r="A1434" t="str">
            <v>05.105.006-0</v>
          </cell>
          <cell r="B1434">
            <v>9.44</v>
          </cell>
        </row>
        <row r="1435">
          <cell r="A1435" t="str">
            <v>05.105.007-0</v>
          </cell>
          <cell r="B1435">
            <v>8.77</v>
          </cell>
        </row>
        <row r="1436">
          <cell r="A1436" t="str">
            <v>05.105.008-0</v>
          </cell>
          <cell r="B1436">
            <v>8.77</v>
          </cell>
        </row>
        <row r="1437">
          <cell r="A1437" t="str">
            <v>05.105.009-0</v>
          </cell>
          <cell r="B1437">
            <v>8.77</v>
          </cell>
        </row>
        <row r="1438">
          <cell r="A1438" t="str">
            <v>05.105.010-0</v>
          </cell>
          <cell r="B1438">
            <v>8.77</v>
          </cell>
        </row>
        <row r="1439">
          <cell r="A1439" t="str">
            <v>05.105.011-0</v>
          </cell>
          <cell r="B1439">
            <v>9.44</v>
          </cell>
        </row>
        <row r="1440">
          <cell r="A1440" t="str">
            <v>05.105.012-0</v>
          </cell>
          <cell r="B1440">
            <v>9.44</v>
          </cell>
        </row>
        <row r="1441">
          <cell r="A1441" t="str">
            <v>05.105.013-0</v>
          </cell>
          <cell r="B1441">
            <v>9.44</v>
          </cell>
        </row>
        <row r="1442">
          <cell r="A1442" t="str">
            <v>05.105.014-0</v>
          </cell>
          <cell r="B1442">
            <v>8.77</v>
          </cell>
        </row>
        <row r="1443">
          <cell r="A1443" t="str">
            <v>05.105.015-0</v>
          </cell>
          <cell r="B1443">
            <v>6.38</v>
          </cell>
        </row>
        <row r="1444">
          <cell r="A1444" t="str">
            <v>05.105.016-0</v>
          </cell>
          <cell r="B1444">
            <v>6.38</v>
          </cell>
        </row>
        <row r="1445">
          <cell r="A1445" t="str">
            <v>05.105.017-0</v>
          </cell>
          <cell r="B1445">
            <v>8.77</v>
          </cell>
        </row>
        <row r="1446">
          <cell r="A1446" t="str">
            <v>05.105.018-0</v>
          </cell>
          <cell r="B1446">
            <v>8.77</v>
          </cell>
        </row>
        <row r="1447">
          <cell r="A1447" t="str">
            <v>05.105.019-0</v>
          </cell>
          <cell r="B1447">
            <v>8.77</v>
          </cell>
        </row>
        <row r="1448">
          <cell r="A1448" t="str">
            <v>05.105.020-0</v>
          </cell>
          <cell r="B1448">
            <v>9.34</v>
          </cell>
        </row>
        <row r="1449">
          <cell r="A1449" t="str">
            <v>05.105.021-0</v>
          </cell>
          <cell r="B1449">
            <v>7.86</v>
          </cell>
        </row>
        <row r="1450">
          <cell r="A1450" t="str">
            <v>05.105.022-0</v>
          </cell>
          <cell r="B1450">
            <v>10.08</v>
          </cell>
        </row>
        <row r="1451">
          <cell r="A1451" t="str">
            <v>05.105.023-0</v>
          </cell>
          <cell r="B1451">
            <v>10.08</v>
          </cell>
        </row>
        <row r="1452">
          <cell r="A1452" t="str">
            <v>05.105.024-0</v>
          </cell>
          <cell r="B1452">
            <v>6.83</v>
          </cell>
        </row>
        <row r="1453">
          <cell r="A1453" t="str">
            <v>05.105.025-0</v>
          </cell>
          <cell r="B1453">
            <v>2.2999999999999998</v>
          </cell>
        </row>
        <row r="1454">
          <cell r="A1454" t="str">
            <v>05.105.026-0</v>
          </cell>
          <cell r="B1454">
            <v>10.75</v>
          </cell>
        </row>
        <row r="1455">
          <cell r="A1455" t="str">
            <v>05.105.027-0</v>
          </cell>
          <cell r="B1455">
            <v>12.47</v>
          </cell>
        </row>
        <row r="1456">
          <cell r="A1456" t="str">
            <v>05.105.028-0</v>
          </cell>
          <cell r="B1456">
            <v>15</v>
          </cell>
        </row>
        <row r="1457">
          <cell r="A1457" t="str">
            <v>05.105.029-0</v>
          </cell>
          <cell r="B1457">
            <v>20.37</v>
          </cell>
        </row>
        <row r="1458">
          <cell r="A1458" t="str">
            <v>05.105.030-0</v>
          </cell>
          <cell r="B1458">
            <v>15</v>
          </cell>
        </row>
        <row r="1459">
          <cell r="A1459" t="str">
            <v>05.105.032-0</v>
          </cell>
          <cell r="B1459">
            <v>36.33</v>
          </cell>
        </row>
        <row r="1460">
          <cell r="A1460" t="str">
            <v>05.105.033-0</v>
          </cell>
          <cell r="B1460">
            <v>43.59</v>
          </cell>
        </row>
        <row r="1461">
          <cell r="A1461" t="str">
            <v>05.105.034-0</v>
          </cell>
          <cell r="B1461">
            <v>52.31</v>
          </cell>
        </row>
        <row r="1462">
          <cell r="A1462" t="str">
            <v>05.105.035-0</v>
          </cell>
          <cell r="B1462">
            <v>12.47</v>
          </cell>
        </row>
        <row r="1463">
          <cell r="A1463" t="str">
            <v>05.105.036-0</v>
          </cell>
          <cell r="B1463">
            <v>7.98</v>
          </cell>
        </row>
        <row r="1464">
          <cell r="A1464" t="str">
            <v>05.105.037-0</v>
          </cell>
          <cell r="B1464">
            <v>14.01</v>
          </cell>
        </row>
        <row r="1465">
          <cell r="A1465" t="str">
            <v>05.105.038-0</v>
          </cell>
          <cell r="B1465">
            <v>7.98</v>
          </cell>
        </row>
        <row r="1466">
          <cell r="A1466" t="str">
            <v>05.105.039-0</v>
          </cell>
          <cell r="B1466">
            <v>7.98</v>
          </cell>
        </row>
        <row r="1467">
          <cell r="A1467" t="str">
            <v>05.105.040-0</v>
          </cell>
          <cell r="B1467">
            <v>7.98</v>
          </cell>
        </row>
        <row r="1468">
          <cell r="A1468" t="str">
            <v>05.105.041-0</v>
          </cell>
          <cell r="B1468">
            <v>7.98</v>
          </cell>
        </row>
        <row r="1469">
          <cell r="A1469" t="str">
            <v>05.105.042-0</v>
          </cell>
          <cell r="B1469">
            <v>8.77</v>
          </cell>
        </row>
        <row r="1470">
          <cell r="A1470" t="str">
            <v>05.105.043-0</v>
          </cell>
          <cell r="B1470">
            <v>8.77</v>
          </cell>
        </row>
        <row r="1471">
          <cell r="A1471" t="str">
            <v>05.105.044-0</v>
          </cell>
          <cell r="B1471">
            <v>12.47</v>
          </cell>
        </row>
        <row r="1472">
          <cell r="A1472" t="str">
            <v>05.105.046-0</v>
          </cell>
          <cell r="B1472">
            <v>10.08</v>
          </cell>
        </row>
        <row r="1473">
          <cell r="A1473" t="str">
            <v>05.105.050-0</v>
          </cell>
          <cell r="B1473">
            <v>15</v>
          </cell>
        </row>
        <row r="1474">
          <cell r="A1474" t="str">
            <v>05.105.051-0</v>
          </cell>
          <cell r="B1474">
            <v>12.47</v>
          </cell>
        </row>
        <row r="1475">
          <cell r="A1475" t="str">
            <v>05.105.052-0</v>
          </cell>
          <cell r="B1475">
            <v>6.83</v>
          </cell>
        </row>
        <row r="1476">
          <cell r="A1476" t="str">
            <v>05.105.053-0</v>
          </cell>
          <cell r="B1476">
            <v>12.47</v>
          </cell>
        </row>
        <row r="1477">
          <cell r="A1477" t="str">
            <v>05.105.054-0</v>
          </cell>
          <cell r="B1477">
            <v>6.82</v>
          </cell>
        </row>
        <row r="1478">
          <cell r="A1478" t="str">
            <v>05.105.999-0</v>
          </cell>
          <cell r="B1478">
            <v>3568</v>
          </cell>
        </row>
        <row r="1479">
          <cell r="A1479" t="str">
            <v>05.110.999-0</v>
          </cell>
          <cell r="B1479">
            <v>2546</v>
          </cell>
        </row>
        <row r="1480">
          <cell r="A1480" t="str">
            <v>05.115.999-0</v>
          </cell>
          <cell r="B1480">
            <v>3911</v>
          </cell>
        </row>
        <row r="1481">
          <cell r="A1481" t="str">
            <v>05.120.999-0</v>
          </cell>
          <cell r="B1481">
            <v>1585</v>
          </cell>
        </row>
        <row r="1482">
          <cell r="A1482" t="str">
            <v>05.130.999-0</v>
          </cell>
          <cell r="B1482">
            <v>3917</v>
          </cell>
        </row>
        <row r="1483">
          <cell r="A1483" t="str">
            <v>05.135.500-0</v>
          </cell>
          <cell r="B1483">
            <v>31.63</v>
          </cell>
        </row>
        <row r="1484">
          <cell r="A1484" t="str">
            <v>05.140.999-0</v>
          </cell>
          <cell r="B1484">
            <v>2742</v>
          </cell>
        </row>
        <row r="1485">
          <cell r="A1485" t="str">
            <v>05.185.999-0</v>
          </cell>
          <cell r="B1485">
            <v>1854</v>
          </cell>
        </row>
        <row r="1486">
          <cell r="A1486" t="str">
            <v>05.220.999-0</v>
          </cell>
          <cell r="B1486">
            <v>2196</v>
          </cell>
        </row>
        <row r="1487">
          <cell r="A1487" t="str">
            <v>05.296.999-0</v>
          </cell>
          <cell r="B1487">
            <v>1233</v>
          </cell>
        </row>
        <row r="1488">
          <cell r="A1488" t="str">
            <v>05.320.999-0</v>
          </cell>
          <cell r="B1488">
            <v>1024</v>
          </cell>
        </row>
        <row r="1489">
          <cell r="A1489" t="str">
            <v>05.350.999-0</v>
          </cell>
          <cell r="B1489">
            <v>4596</v>
          </cell>
        </row>
        <row r="1490">
          <cell r="A1490" t="str">
            <v>05.600.999-0</v>
          </cell>
          <cell r="B1490">
            <v>3218</v>
          </cell>
        </row>
        <row r="1491">
          <cell r="A1491" t="str">
            <v>05.800.999-0</v>
          </cell>
          <cell r="B1491">
            <v>1374</v>
          </cell>
        </row>
        <row r="1492">
          <cell r="A1492" t="str">
            <v>05.805.999-0</v>
          </cell>
          <cell r="B1492">
            <v>1440</v>
          </cell>
        </row>
        <row r="1493">
          <cell r="A1493" t="str">
            <v>06.001.020-0</v>
          </cell>
          <cell r="B1493">
            <v>11.15</v>
          </cell>
        </row>
        <row r="1494">
          <cell r="A1494" t="str">
            <v>06.001.021-0</v>
          </cell>
          <cell r="B1494">
            <v>13.67</v>
          </cell>
        </row>
        <row r="1495">
          <cell r="A1495" t="str">
            <v>06.001.022-0</v>
          </cell>
          <cell r="B1495">
            <v>16.350000000000001</v>
          </cell>
        </row>
        <row r="1496">
          <cell r="A1496" t="str">
            <v>06.001.023-0</v>
          </cell>
          <cell r="B1496">
            <v>23.58</v>
          </cell>
        </row>
        <row r="1497">
          <cell r="A1497" t="str">
            <v>06.001.024-0</v>
          </cell>
          <cell r="B1497">
            <v>30.43</v>
          </cell>
        </row>
        <row r="1498">
          <cell r="A1498" t="str">
            <v>06.001.025-0</v>
          </cell>
          <cell r="B1498">
            <v>35.880000000000003</v>
          </cell>
        </row>
        <row r="1499">
          <cell r="A1499" t="str">
            <v>06.001.031-0</v>
          </cell>
          <cell r="B1499">
            <v>25.1</v>
          </cell>
        </row>
        <row r="1500">
          <cell r="A1500" t="str">
            <v>06.001.032-0</v>
          </cell>
          <cell r="B1500">
            <v>31.49</v>
          </cell>
        </row>
        <row r="1501">
          <cell r="A1501" t="str">
            <v>06.001.033-0</v>
          </cell>
          <cell r="B1501">
            <v>39.200000000000003</v>
          </cell>
        </row>
        <row r="1502">
          <cell r="A1502" t="str">
            <v>06.001.034-0</v>
          </cell>
          <cell r="B1502">
            <v>45.82</v>
          </cell>
        </row>
        <row r="1503">
          <cell r="A1503" t="str">
            <v>06.001.035-0</v>
          </cell>
          <cell r="B1503">
            <v>56.55</v>
          </cell>
        </row>
        <row r="1504">
          <cell r="A1504" t="str">
            <v>06.001.036-0</v>
          </cell>
          <cell r="B1504">
            <v>65.63</v>
          </cell>
        </row>
        <row r="1505">
          <cell r="A1505" t="str">
            <v>06.001.037-0</v>
          </cell>
          <cell r="B1505">
            <v>106.68</v>
          </cell>
        </row>
        <row r="1506">
          <cell r="A1506" t="str">
            <v>06.001.038-0</v>
          </cell>
          <cell r="B1506">
            <v>118.68</v>
          </cell>
        </row>
        <row r="1507">
          <cell r="A1507" t="str">
            <v>06.001.039-0</v>
          </cell>
          <cell r="B1507">
            <v>133.74</v>
          </cell>
        </row>
        <row r="1508">
          <cell r="A1508" t="str">
            <v>06.001.040-0</v>
          </cell>
          <cell r="B1508">
            <v>161.28</v>
          </cell>
        </row>
        <row r="1509">
          <cell r="A1509" t="str">
            <v>06.001.060-0</v>
          </cell>
          <cell r="B1509">
            <v>16.28</v>
          </cell>
        </row>
        <row r="1510">
          <cell r="A1510" t="str">
            <v>06.001.061-0</v>
          </cell>
          <cell r="B1510">
            <v>22.89</v>
          </cell>
        </row>
        <row r="1511">
          <cell r="A1511" t="str">
            <v>06.001.062-0</v>
          </cell>
          <cell r="B1511">
            <v>27.4</v>
          </cell>
        </row>
        <row r="1512">
          <cell r="A1512" t="str">
            <v>06.001.063-0</v>
          </cell>
          <cell r="B1512">
            <v>32.75</v>
          </cell>
        </row>
        <row r="1513">
          <cell r="A1513" t="str">
            <v>06.001.064-0</v>
          </cell>
          <cell r="B1513">
            <v>39.97</v>
          </cell>
        </row>
        <row r="1514">
          <cell r="A1514" t="str">
            <v>06.001.065-0</v>
          </cell>
          <cell r="B1514">
            <v>46.8</v>
          </cell>
        </row>
        <row r="1515">
          <cell r="A1515" t="str">
            <v>06.001.066-0</v>
          </cell>
          <cell r="B1515">
            <v>84.43</v>
          </cell>
        </row>
        <row r="1516">
          <cell r="A1516" t="str">
            <v>06.001.067-0</v>
          </cell>
          <cell r="B1516">
            <v>93.74</v>
          </cell>
        </row>
        <row r="1517">
          <cell r="A1517" t="str">
            <v>06.001.068-0</v>
          </cell>
          <cell r="B1517">
            <v>106.44</v>
          </cell>
        </row>
        <row r="1518">
          <cell r="A1518" t="str">
            <v>06.001.069-0</v>
          </cell>
          <cell r="B1518">
            <v>125.39</v>
          </cell>
        </row>
        <row r="1519">
          <cell r="A1519" t="str">
            <v>06.001.080-0</v>
          </cell>
          <cell r="B1519">
            <v>1.83</v>
          </cell>
        </row>
        <row r="1520">
          <cell r="A1520" t="str">
            <v>06.001.081-0</v>
          </cell>
          <cell r="B1520">
            <v>2.12</v>
          </cell>
        </row>
        <row r="1521">
          <cell r="A1521" t="str">
            <v>06.001.082-0</v>
          </cell>
          <cell r="B1521">
            <v>2.4500000000000002</v>
          </cell>
        </row>
        <row r="1522">
          <cell r="A1522" t="str">
            <v>06.001.083-0</v>
          </cell>
          <cell r="B1522">
            <v>2.81</v>
          </cell>
        </row>
        <row r="1523">
          <cell r="A1523" t="str">
            <v>06.001.084-0</v>
          </cell>
          <cell r="B1523">
            <v>3.2</v>
          </cell>
        </row>
        <row r="1524">
          <cell r="A1524" t="str">
            <v>06.001.085-0</v>
          </cell>
          <cell r="B1524">
            <v>3.63</v>
          </cell>
        </row>
        <row r="1525">
          <cell r="A1525" t="str">
            <v>06.001.101-0</v>
          </cell>
          <cell r="B1525">
            <v>9.32</v>
          </cell>
        </row>
        <row r="1526">
          <cell r="A1526" t="str">
            <v>06.001.102-0</v>
          </cell>
          <cell r="B1526">
            <v>11.16</v>
          </cell>
        </row>
        <row r="1527">
          <cell r="A1527" t="str">
            <v>06.001.103-0</v>
          </cell>
          <cell r="B1527">
            <v>13.05</v>
          </cell>
        </row>
        <row r="1528">
          <cell r="A1528" t="str">
            <v>06.001.105-0</v>
          </cell>
          <cell r="B1528">
            <v>16.73</v>
          </cell>
        </row>
        <row r="1529">
          <cell r="A1529" t="str">
            <v>06.001.106-0</v>
          </cell>
          <cell r="B1529">
            <v>18.8</v>
          </cell>
        </row>
        <row r="1530">
          <cell r="A1530" t="str">
            <v>06.001.110-0</v>
          </cell>
          <cell r="B1530">
            <v>6.11</v>
          </cell>
        </row>
        <row r="1531">
          <cell r="A1531" t="str">
            <v>06.001.115-0</v>
          </cell>
          <cell r="B1531">
            <v>7.42</v>
          </cell>
        </row>
        <row r="1532">
          <cell r="A1532" t="str">
            <v>06.001.120-0</v>
          </cell>
          <cell r="B1532">
            <v>8.86</v>
          </cell>
        </row>
        <row r="1533">
          <cell r="A1533" t="str">
            <v>06.001.125-0</v>
          </cell>
          <cell r="B1533">
            <v>10.43</v>
          </cell>
        </row>
        <row r="1534">
          <cell r="A1534" t="str">
            <v>06.001.130-0</v>
          </cell>
          <cell r="B1534">
            <v>12.14</v>
          </cell>
        </row>
        <row r="1535">
          <cell r="A1535" t="str">
            <v>06.001.151-0</v>
          </cell>
          <cell r="B1535">
            <v>13.34</v>
          </cell>
        </row>
        <row r="1536">
          <cell r="A1536" t="str">
            <v>06.001.152-0</v>
          </cell>
          <cell r="B1536">
            <v>16.559999999999999</v>
          </cell>
        </row>
        <row r="1537">
          <cell r="A1537" t="str">
            <v>06.001.153-0</v>
          </cell>
          <cell r="B1537">
            <v>23.06</v>
          </cell>
        </row>
        <row r="1538">
          <cell r="A1538" t="str">
            <v>06.001.155-0</v>
          </cell>
          <cell r="B1538">
            <v>26.34</v>
          </cell>
        </row>
        <row r="1539">
          <cell r="A1539" t="str">
            <v>06.001.161-0</v>
          </cell>
          <cell r="B1539">
            <v>7.64</v>
          </cell>
        </row>
        <row r="1540">
          <cell r="A1540" t="str">
            <v>06.001.162-0</v>
          </cell>
          <cell r="B1540">
            <v>10.66</v>
          </cell>
        </row>
        <row r="1541">
          <cell r="A1541" t="str">
            <v>06.001.163-0</v>
          </cell>
          <cell r="B1541">
            <v>13.06</v>
          </cell>
        </row>
        <row r="1542">
          <cell r="A1542" t="str">
            <v>06.001.165-0</v>
          </cell>
          <cell r="B1542">
            <v>14.51</v>
          </cell>
        </row>
        <row r="1543">
          <cell r="A1543" t="str">
            <v>06.001.170-0</v>
          </cell>
          <cell r="B1543">
            <v>14.49</v>
          </cell>
        </row>
        <row r="1544">
          <cell r="A1544" t="str">
            <v>06.001.171-0</v>
          </cell>
          <cell r="B1544">
            <v>16.559999999999999</v>
          </cell>
        </row>
        <row r="1545">
          <cell r="A1545" t="str">
            <v>06.001.172-0</v>
          </cell>
          <cell r="B1545">
            <v>20.52</v>
          </cell>
        </row>
        <row r="1546">
          <cell r="A1546" t="str">
            <v>06.001.173-0</v>
          </cell>
          <cell r="B1546">
            <v>22.55</v>
          </cell>
        </row>
        <row r="1547">
          <cell r="A1547" t="str">
            <v>06.001.174-0</v>
          </cell>
          <cell r="B1547">
            <v>30.47</v>
          </cell>
        </row>
        <row r="1548">
          <cell r="A1548" t="str">
            <v>06.001.180-0</v>
          </cell>
          <cell r="B1548">
            <v>5.21</v>
          </cell>
        </row>
        <row r="1549">
          <cell r="A1549" t="str">
            <v>06.001.183-0</v>
          </cell>
          <cell r="B1549">
            <v>6.47</v>
          </cell>
        </row>
        <row r="1550">
          <cell r="A1550" t="str">
            <v>06.001.184-0</v>
          </cell>
          <cell r="B1550">
            <v>8.8699999999999992</v>
          </cell>
        </row>
        <row r="1551">
          <cell r="A1551" t="str">
            <v>06.001.185-0</v>
          </cell>
          <cell r="B1551">
            <v>10.52</v>
          </cell>
        </row>
        <row r="1552">
          <cell r="A1552" t="str">
            <v>06.001.187-0</v>
          </cell>
          <cell r="B1552">
            <v>12.37</v>
          </cell>
        </row>
        <row r="1553">
          <cell r="A1553" t="str">
            <v>06.001.188-0</v>
          </cell>
          <cell r="B1553">
            <v>14.78</v>
          </cell>
        </row>
        <row r="1554">
          <cell r="A1554" t="str">
            <v>06.001.189-0</v>
          </cell>
          <cell r="B1554">
            <v>17.38</v>
          </cell>
        </row>
        <row r="1555">
          <cell r="A1555" t="str">
            <v>06.001.190-0</v>
          </cell>
          <cell r="B1555">
            <v>19.96</v>
          </cell>
        </row>
        <row r="1556">
          <cell r="A1556" t="str">
            <v>06.001.192-0</v>
          </cell>
          <cell r="B1556">
            <v>23.46</v>
          </cell>
        </row>
        <row r="1557">
          <cell r="A1557" t="str">
            <v>06.001.193-0</v>
          </cell>
          <cell r="B1557">
            <v>28.18</v>
          </cell>
        </row>
        <row r="1558">
          <cell r="A1558" t="str">
            <v>06.001.195-0</v>
          </cell>
          <cell r="B1558">
            <v>41.09</v>
          </cell>
        </row>
        <row r="1559">
          <cell r="A1559" t="str">
            <v>06.001.198-0</v>
          </cell>
          <cell r="B1559">
            <v>53.13</v>
          </cell>
        </row>
        <row r="1560">
          <cell r="A1560" t="str">
            <v>06.001.200-0</v>
          </cell>
          <cell r="B1560">
            <v>62.43</v>
          </cell>
        </row>
        <row r="1561">
          <cell r="A1561" t="str">
            <v>06.001.205-0</v>
          </cell>
          <cell r="B1561">
            <v>90.93</v>
          </cell>
        </row>
        <row r="1562">
          <cell r="A1562" t="str">
            <v>06.001.210-0</v>
          </cell>
          <cell r="B1562">
            <v>126.16</v>
          </cell>
        </row>
        <row r="1563">
          <cell r="A1563" t="str">
            <v>06.001.220-0</v>
          </cell>
          <cell r="B1563">
            <v>5.64</v>
          </cell>
        </row>
        <row r="1564">
          <cell r="A1564" t="str">
            <v>06.001.221-0</v>
          </cell>
          <cell r="B1564">
            <v>6.4</v>
          </cell>
        </row>
        <row r="1565">
          <cell r="A1565" t="str">
            <v>06.001.222-0</v>
          </cell>
          <cell r="B1565">
            <v>7.06</v>
          </cell>
        </row>
        <row r="1566">
          <cell r="A1566" t="str">
            <v>06.001.224-0</v>
          </cell>
          <cell r="B1566">
            <v>9.6199999999999992</v>
          </cell>
        </row>
        <row r="1567">
          <cell r="A1567" t="str">
            <v>06.001.225-0</v>
          </cell>
          <cell r="B1567">
            <v>11.43</v>
          </cell>
        </row>
        <row r="1568">
          <cell r="A1568" t="str">
            <v>06.001.226-0</v>
          </cell>
          <cell r="B1568">
            <v>13.46</v>
          </cell>
        </row>
        <row r="1569">
          <cell r="A1569" t="str">
            <v>06.001.227-0</v>
          </cell>
          <cell r="B1569">
            <v>16.03</v>
          </cell>
        </row>
        <row r="1570">
          <cell r="A1570" t="str">
            <v>06.001.228-0</v>
          </cell>
          <cell r="B1570">
            <v>18.84</v>
          </cell>
        </row>
        <row r="1571">
          <cell r="A1571" t="str">
            <v>06.001.229-0</v>
          </cell>
          <cell r="B1571">
            <v>21.7</v>
          </cell>
        </row>
        <row r="1572">
          <cell r="A1572" t="str">
            <v>06.001.231-0</v>
          </cell>
          <cell r="B1572">
            <v>30.63</v>
          </cell>
        </row>
        <row r="1573">
          <cell r="A1573" t="str">
            <v>06.001.241-0</v>
          </cell>
          <cell r="B1573">
            <v>2.52</v>
          </cell>
        </row>
        <row r="1574">
          <cell r="A1574" t="str">
            <v>06.001.242-0</v>
          </cell>
          <cell r="B1574">
            <v>3.08</v>
          </cell>
        </row>
        <row r="1575">
          <cell r="A1575" t="str">
            <v>06.001.243-0</v>
          </cell>
          <cell r="B1575">
            <v>4.2300000000000004</v>
          </cell>
        </row>
        <row r="1576">
          <cell r="A1576" t="str">
            <v>06.001.244-0</v>
          </cell>
          <cell r="B1576">
            <v>5.38</v>
          </cell>
        </row>
        <row r="1577">
          <cell r="A1577" t="str">
            <v>06.001.245-0</v>
          </cell>
          <cell r="B1577">
            <v>6.52</v>
          </cell>
        </row>
        <row r="1578">
          <cell r="A1578" t="str">
            <v>06.001.246-0</v>
          </cell>
          <cell r="B1578">
            <v>7.67</v>
          </cell>
        </row>
        <row r="1579">
          <cell r="A1579" t="str">
            <v>06.001.250-0</v>
          </cell>
          <cell r="B1579">
            <v>1.05</v>
          </cell>
        </row>
        <row r="1580">
          <cell r="A1580" t="str">
            <v>06.001.251-0</v>
          </cell>
          <cell r="B1580">
            <v>1.83</v>
          </cell>
        </row>
        <row r="1581">
          <cell r="A1581" t="str">
            <v>06.001.252-0</v>
          </cell>
          <cell r="B1581">
            <v>2.4700000000000002</v>
          </cell>
        </row>
        <row r="1582">
          <cell r="A1582" t="str">
            <v>06.001.254-0</v>
          </cell>
          <cell r="B1582">
            <v>3.76</v>
          </cell>
        </row>
        <row r="1583">
          <cell r="A1583" t="str">
            <v>06.001.255-0</v>
          </cell>
          <cell r="B1583">
            <v>5.28</v>
          </cell>
        </row>
        <row r="1584">
          <cell r="A1584" t="str">
            <v>06.001.256-0</v>
          </cell>
          <cell r="B1584">
            <v>6.83</v>
          </cell>
        </row>
        <row r="1585">
          <cell r="A1585" t="str">
            <v>06.001.257-0</v>
          </cell>
          <cell r="B1585">
            <v>8.4600000000000009</v>
          </cell>
        </row>
        <row r="1586">
          <cell r="A1586" t="str">
            <v>06.001.260-0</v>
          </cell>
          <cell r="B1586">
            <v>2.65</v>
          </cell>
        </row>
        <row r="1587">
          <cell r="A1587" t="str">
            <v>06.001.261-0</v>
          </cell>
          <cell r="B1587">
            <v>3.98</v>
          </cell>
        </row>
        <row r="1588">
          <cell r="A1588" t="str">
            <v>06.001.262-0</v>
          </cell>
          <cell r="B1588">
            <v>5.31</v>
          </cell>
        </row>
        <row r="1589">
          <cell r="A1589" t="str">
            <v>06.001.263-0</v>
          </cell>
          <cell r="B1589">
            <v>6.64</v>
          </cell>
        </row>
        <row r="1590">
          <cell r="A1590" t="str">
            <v>06.001.264-0</v>
          </cell>
          <cell r="B1590">
            <v>7.97</v>
          </cell>
        </row>
        <row r="1591">
          <cell r="A1591" t="str">
            <v>06.001.265-0</v>
          </cell>
          <cell r="B1591">
            <v>9.3000000000000007</v>
          </cell>
        </row>
        <row r="1592">
          <cell r="A1592" t="str">
            <v>06.001.266-0</v>
          </cell>
          <cell r="B1592">
            <v>10.63</v>
          </cell>
        </row>
        <row r="1593">
          <cell r="A1593" t="str">
            <v>06.001.270-0</v>
          </cell>
          <cell r="B1593">
            <v>0.63</v>
          </cell>
        </row>
        <row r="1594">
          <cell r="A1594" t="str">
            <v>06.001.271-0</v>
          </cell>
          <cell r="B1594">
            <v>0.69</v>
          </cell>
        </row>
        <row r="1595">
          <cell r="A1595" t="str">
            <v>06.001.272-0</v>
          </cell>
          <cell r="B1595">
            <v>0.83</v>
          </cell>
        </row>
        <row r="1596">
          <cell r="A1596" t="str">
            <v>06.001.273-0</v>
          </cell>
          <cell r="B1596">
            <v>0.99</v>
          </cell>
        </row>
        <row r="1597">
          <cell r="A1597" t="str">
            <v>06.001.274-0</v>
          </cell>
          <cell r="B1597">
            <v>1.0900000000000001</v>
          </cell>
        </row>
        <row r="1598">
          <cell r="A1598" t="str">
            <v>06.001.275-0</v>
          </cell>
          <cell r="B1598">
            <v>1.41</v>
          </cell>
        </row>
        <row r="1599">
          <cell r="A1599" t="str">
            <v>06.001.276-0</v>
          </cell>
          <cell r="B1599">
            <v>1.81</v>
          </cell>
        </row>
        <row r="1600">
          <cell r="A1600" t="str">
            <v>06.001.300-0</v>
          </cell>
          <cell r="B1600">
            <v>614.74</v>
          </cell>
        </row>
        <row r="1601">
          <cell r="A1601" t="str">
            <v>06.001.301-0</v>
          </cell>
          <cell r="B1601">
            <v>303.74</v>
          </cell>
        </row>
        <row r="1602">
          <cell r="A1602" t="str">
            <v>06.001.305-0</v>
          </cell>
          <cell r="B1602">
            <v>157.74</v>
          </cell>
        </row>
        <row r="1603">
          <cell r="A1603" t="str">
            <v>06.001.319-0</v>
          </cell>
          <cell r="B1603">
            <v>16.510000000000002</v>
          </cell>
        </row>
        <row r="1604">
          <cell r="A1604" t="str">
            <v>06.001.320-0</v>
          </cell>
          <cell r="B1604">
            <v>65.650000000000006</v>
          </cell>
        </row>
        <row r="1605">
          <cell r="A1605" t="str">
            <v>06.001.325-0</v>
          </cell>
          <cell r="B1605">
            <v>90.46</v>
          </cell>
        </row>
        <row r="1606">
          <cell r="A1606" t="str">
            <v>06.001.327-0</v>
          </cell>
          <cell r="B1606">
            <v>32.82</v>
          </cell>
        </row>
        <row r="1607">
          <cell r="A1607" t="str">
            <v>06.001.328-0</v>
          </cell>
          <cell r="B1607">
            <v>32.82</v>
          </cell>
        </row>
        <row r="1608">
          <cell r="A1608" t="str">
            <v>06.001.329-0</v>
          </cell>
          <cell r="B1608">
            <v>65.650000000000006</v>
          </cell>
        </row>
        <row r="1609">
          <cell r="A1609" t="str">
            <v>06.001.330-0</v>
          </cell>
          <cell r="B1609">
            <v>98.47</v>
          </cell>
        </row>
        <row r="1610">
          <cell r="A1610" t="str">
            <v>06.001.331-0</v>
          </cell>
          <cell r="B1610">
            <v>167.16</v>
          </cell>
        </row>
        <row r="1611">
          <cell r="A1611" t="str">
            <v>06.001.332-0</v>
          </cell>
          <cell r="B1611">
            <v>42.97</v>
          </cell>
        </row>
        <row r="1612">
          <cell r="A1612" t="str">
            <v>06.001.335-0</v>
          </cell>
          <cell r="B1612">
            <v>24.87</v>
          </cell>
        </row>
        <row r="1613">
          <cell r="A1613" t="str">
            <v>06.001.340-0</v>
          </cell>
          <cell r="B1613">
            <v>21.79</v>
          </cell>
        </row>
        <row r="1614">
          <cell r="A1614" t="str">
            <v>06.001.341-0</v>
          </cell>
          <cell r="B1614">
            <v>31.34</v>
          </cell>
        </row>
        <row r="1615">
          <cell r="A1615" t="str">
            <v>06.001.600-0</v>
          </cell>
          <cell r="B1615">
            <v>1.7</v>
          </cell>
        </row>
        <row r="1616">
          <cell r="A1616" t="str">
            <v>06.001.601-0</v>
          </cell>
          <cell r="B1616">
            <v>2.75</v>
          </cell>
        </row>
        <row r="1617">
          <cell r="A1617" t="str">
            <v>06.001.602-0</v>
          </cell>
          <cell r="B1617">
            <v>3.99</v>
          </cell>
        </row>
        <row r="1618">
          <cell r="A1618" t="str">
            <v>06.001.603-0</v>
          </cell>
          <cell r="B1618">
            <v>6.56</v>
          </cell>
        </row>
        <row r="1619">
          <cell r="A1619" t="str">
            <v>06.001.604-0</v>
          </cell>
          <cell r="B1619">
            <v>9.83</v>
          </cell>
        </row>
        <row r="1620">
          <cell r="A1620" t="str">
            <v>06.001.605-0</v>
          </cell>
          <cell r="B1620">
            <v>12.83</v>
          </cell>
        </row>
        <row r="1621">
          <cell r="A1621" t="str">
            <v>06.001.606-0</v>
          </cell>
          <cell r="B1621">
            <v>14.8</v>
          </cell>
        </row>
        <row r="1622">
          <cell r="A1622" t="str">
            <v>06.001.607-0</v>
          </cell>
          <cell r="B1622">
            <v>17.170000000000002</v>
          </cell>
        </row>
        <row r="1623">
          <cell r="A1623" t="str">
            <v>06.001.608-0</v>
          </cell>
          <cell r="B1623">
            <v>20.07</v>
          </cell>
        </row>
        <row r="1624">
          <cell r="A1624" t="str">
            <v>06.001.609-0</v>
          </cell>
          <cell r="B1624">
            <v>25.64</v>
          </cell>
        </row>
        <row r="1625">
          <cell r="A1625" t="str">
            <v>06.001.610-0</v>
          </cell>
          <cell r="B1625">
            <v>31.46</v>
          </cell>
        </row>
        <row r="1626">
          <cell r="A1626" t="str">
            <v>06.001.611-0</v>
          </cell>
          <cell r="B1626">
            <v>49.46</v>
          </cell>
        </row>
        <row r="1627">
          <cell r="A1627" t="str">
            <v>06.001.612-0</v>
          </cell>
          <cell r="B1627">
            <v>58.92</v>
          </cell>
        </row>
        <row r="1628">
          <cell r="A1628" t="str">
            <v>06.001.613-0</v>
          </cell>
          <cell r="B1628">
            <v>70.7</v>
          </cell>
        </row>
        <row r="1629">
          <cell r="A1629" t="str">
            <v>06.001.614-0</v>
          </cell>
          <cell r="B1629">
            <v>82.51</v>
          </cell>
        </row>
        <row r="1630">
          <cell r="A1630" t="str">
            <v>06.001.615-0</v>
          </cell>
          <cell r="B1630">
            <v>102.57</v>
          </cell>
        </row>
        <row r="1631">
          <cell r="A1631" t="str">
            <v>06.001.630-0</v>
          </cell>
          <cell r="B1631">
            <v>3.92</v>
          </cell>
        </row>
        <row r="1632">
          <cell r="A1632" t="str">
            <v>06.001.631-0</v>
          </cell>
          <cell r="B1632">
            <v>6.47</v>
          </cell>
        </row>
        <row r="1633">
          <cell r="A1633" t="str">
            <v>06.001.632-0</v>
          </cell>
          <cell r="B1633">
            <v>9.7200000000000006</v>
          </cell>
        </row>
        <row r="1634">
          <cell r="A1634" t="str">
            <v>06.001.633-0</v>
          </cell>
          <cell r="B1634">
            <v>12.68</v>
          </cell>
        </row>
        <row r="1635">
          <cell r="A1635" t="str">
            <v>06.001.634-0</v>
          </cell>
          <cell r="B1635">
            <v>14.59</v>
          </cell>
        </row>
        <row r="1636">
          <cell r="A1636" t="str">
            <v>06.001.650-0</v>
          </cell>
          <cell r="B1636">
            <v>3.32</v>
          </cell>
        </row>
        <row r="1637">
          <cell r="A1637" t="str">
            <v>06.001.651-0</v>
          </cell>
          <cell r="B1637">
            <v>4.9800000000000004</v>
          </cell>
        </row>
        <row r="1638">
          <cell r="A1638" t="str">
            <v>06.001.652-0</v>
          </cell>
          <cell r="B1638">
            <v>6.64</v>
          </cell>
        </row>
        <row r="1639">
          <cell r="A1639" t="str">
            <v>06.001.653-0</v>
          </cell>
          <cell r="B1639">
            <v>8.3000000000000007</v>
          </cell>
        </row>
        <row r="1640">
          <cell r="A1640" t="str">
            <v>06.001.654-0</v>
          </cell>
          <cell r="B1640">
            <v>9.9600000000000009</v>
          </cell>
        </row>
        <row r="1641">
          <cell r="A1641" t="str">
            <v>06.001.655-0</v>
          </cell>
          <cell r="B1641">
            <v>11.62</v>
          </cell>
        </row>
        <row r="1642">
          <cell r="A1642" t="str">
            <v>06.001.656-0</v>
          </cell>
          <cell r="B1642">
            <v>13.28</v>
          </cell>
        </row>
        <row r="1643">
          <cell r="A1643" t="str">
            <v>06.001.657-0</v>
          </cell>
          <cell r="B1643">
            <v>14.94</v>
          </cell>
        </row>
        <row r="1644">
          <cell r="A1644" t="str">
            <v>06.001.658-0</v>
          </cell>
          <cell r="B1644">
            <v>16.61</v>
          </cell>
        </row>
        <row r="1645">
          <cell r="A1645" t="str">
            <v>06.001.659-0</v>
          </cell>
          <cell r="B1645">
            <v>18.27</v>
          </cell>
        </row>
        <row r="1646">
          <cell r="A1646" t="str">
            <v>06.001.660-0</v>
          </cell>
          <cell r="B1646">
            <v>19.93</v>
          </cell>
        </row>
        <row r="1647">
          <cell r="A1647" t="str">
            <v>06.001.661-0</v>
          </cell>
          <cell r="B1647">
            <v>21.59</v>
          </cell>
        </row>
        <row r="1648">
          <cell r="A1648" t="str">
            <v>06.001.670-0</v>
          </cell>
          <cell r="B1648">
            <v>8.3000000000000007</v>
          </cell>
        </row>
        <row r="1649">
          <cell r="A1649" t="str">
            <v>06.001.671-0</v>
          </cell>
          <cell r="B1649">
            <v>12.29</v>
          </cell>
        </row>
        <row r="1650">
          <cell r="A1650" t="str">
            <v>06.001.672-0</v>
          </cell>
          <cell r="B1650">
            <v>16.11</v>
          </cell>
        </row>
        <row r="1651">
          <cell r="A1651" t="str">
            <v>06.001.673-0</v>
          </cell>
          <cell r="B1651">
            <v>23.91</v>
          </cell>
        </row>
        <row r="1652">
          <cell r="A1652" t="str">
            <v>06.001.674-0</v>
          </cell>
          <cell r="B1652">
            <v>31.06</v>
          </cell>
        </row>
        <row r="1653">
          <cell r="A1653" t="str">
            <v>06.001.675-0</v>
          </cell>
          <cell r="B1653">
            <v>38.03</v>
          </cell>
        </row>
        <row r="1654">
          <cell r="A1654" t="str">
            <v>06.001.676-0</v>
          </cell>
          <cell r="B1654">
            <v>44.68</v>
          </cell>
        </row>
        <row r="1655">
          <cell r="A1655" t="str">
            <v>06.001.677-0</v>
          </cell>
          <cell r="B1655">
            <v>50.82</v>
          </cell>
        </row>
        <row r="1656">
          <cell r="A1656" t="str">
            <v>06.001.678-0</v>
          </cell>
          <cell r="B1656">
            <v>56.64</v>
          </cell>
        </row>
        <row r="1657">
          <cell r="A1657" t="str">
            <v>06.001.679-0</v>
          </cell>
          <cell r="B1657">
            <v>62.29</v>
          </cell>
        </row>
        <row r="1658">
          <cell r="A1658" t="str">
            <v>06.001.680-0</v>
          </cell>
          <cell r="B1658">
            <v>67.44</v>
          </cell>
        </row>
        <row r="1659">
          <cell r="A1659" t="str">
            <v>06.001.681-0</v>
          </cell>
          <cell r="B1659">
            <v>76.900000000000006</v>
          </cell>
        </row>
        <row r="1660">
          <cell r="A1660" t="str">
            <v>06.001.682-0</v>
          </cell>
          <cell r="B1660">
            <v>84.88</v>
          </cell>
        </row>
        <row r="1661">
          <cell r="A1661" t="str">
            <v>06.001.683-0</v>
          </cell>
          <cell r="B1661">
            <v>88.7</v>
          </cell>
        </row>
        <row r="1662">
          <cell r="A1662" t="str">
            <v>06.001.684-0</v>
          </cell>
          <cell r="B1662">
            <v>91.52</v>
          </cell>
        </row>
        <row r="1663">
          <cell r="A1663" t="str">
            <v>06.001.685-0</v>
          </cell>
          <cell r="B1663">
            <v>100.49</v>
          </cell>
        </row>
        <row r="1664">
          <cell r="A1664" t="str">
            <v>06.001.686-0</v>
          </cell>
          <cell r="B1664">
            <v>104.15</v>
          </cell>
        </row>
        <row r="1665">
          <cell r="A1665" t="str">
            <v>06.001.690-0</v>
          </cell>
          <cell r="B1665">
            <v>27.05</v>
          </cell>
        </row>
        <row r="1666">
          <cell r="A1666" t="str">
            <v>06.001.691-0</v>
          </cell>
          <cell r="B1666">
            <v>39.450000000000003</v>
          </cell>
        </row>
        <row r="1667">
          <cell r="A1667" t="str">
            <v>06.001.692-0</v>
          </cell>
          <cell r="B1667">
            <v>52.08</v>
          </cell>
        </row>
        <row r="1668">
          <cell r="A1668" t="str">
            <v>06.001.693-0</v>
          </cell>
          <cell r="B1668">
            <v>77.23</v>
          </cell>
        </row>
        <row r="1669">
          <cell r="A1669" t="str">
            <v>06.001.694-0</v>
          </cell>
          <cell r="B1669">
            <v>103.24</v>
          </cell>
        </row>
        <row r="1670">
          <cell r="A1670" t="str">
            <v>06.001.695-0</v>
          </cell>
          <cell r="B1670">
            <v>128.93</v>
          </cell>
        </row>
        <row r="1671">
          <cell r="A1671" t="str">
            <v>06.001.696-0</v>
          </cell>
          <cell r="B1671">
            <v>154.91</v>
          </cell>
        </row>
        <row r="1672">
          <cell r="A1672" t="str">
            <v>06.001.697-0</v>
          </cell>
          <cell r="B1672">
            <v>209.22</v>
          </cell>
        </row>
        <row r="1673">
          <cell r="A1673" t="str">
            <v>06.001.698-0</v>
          </cell>
          <cell r="B1673">
            <v>257.94</v>
          </cell>
        </row>
        <row r="1674">
          <cell r="A1674" t="str">
            <v>06.001.699-0</v>
          </cell>
          <cell r="B1674">
            <v>311.64</v>
          </cell>
        </row>
        <row r="1675">
          <cell r="A1675" t="str">
            <v>06.001.700-0</v>
          </cell>
          <cell r="B1675">
            <v>363.35</v>
          </cell>
        </row>
        <row r="1676">
          <cell r="A1676" t="str">
            <v>06.001.999-0</v>
          </cell>
          <cell r="B1676">
            <v>3625</v>
          </cell>
        </row>
        <row r="1677">
          <cell r="A1677" t="str">
            <v>06.002.010-0</v>
          </cell>
          <cell r="B1677">
            <v>179.62</v>
          </cell>
        </row>
        <row r="1678">
          <cell r="A1678" t="str">
            <v>06.002.011-0</v>
          </cell>
          <cell r="B1678">
            <v>212.89</v>
          </cell>
        </row>
        <row r="1679">
          <cell r="A1679" t="str">
            <v>06.002.012-0</v>
          </cell>
          <cell r="B1679">
            <v>257.39999999999998</v>
          </cell>
        </row>
        <row r="1680">
          <cell r="A1680" t="str">
            <v>06.002.013-0</v>
          </cell>
          <cell r="B1680">
            <v>292.75</v>
          </cell>
        </row>
        <row r="1681">
          <cell r="A1681" t="str">
            <v>06.002.014-0</v>
          </cell>
          <cell r="B1681">
            <v>377.97</v>
          </cell>
        </row>
        <row r="1682">
          <cell r="A1682" t="str">
            <v>06.002.015-0</v>
          </cell>
          <cell r="B1682">
            <v>445.8</v>
          </cell>
        </row>
        <row r="1683">
          <cell r="A1683" t="str">
            <v>06.002.016-0</v>
          </cell>
          <cell r="B1683">
            <v>544.42999999999995</v>
          </cell>
        </row>
        <row r="1684">
          <cell r="A1684" t="str">
            <v>06.002.017-0</v>
          </cell>
          <cell r="B1684">
            <v>667.44</v>
          </cell>
        </row>
        <row r="1685">
          <cell r="A1685" t="str">
            <v>06.002.018-0</v>
          </cell>
          <cell r="B1685">
            <v>1105.3900000000001</v>
          </cell>
        </row>
        <row r="1686">
          <cell r="A1686" t="str">
            <v>06.002.999-0</v>
          </cell>
          <cell r="B1686">
            <v>3340</v>
          </cell>
        </row>
        <row r="1687">
          <cell r="A1687" t="str">
            <v>06.003.010-0</v>
          </cell>
          <cell r="B1687">
            <v>25.58</v>
          </cell>
        </row>
        <row r="1688">
          <cell r="A1688" t="str">
            <v>06.003.011-0</v>
          </cell>
          <cell r="B1688">
            <v>33.96</v>
          </cell>
        </row>
        <row r="1689">
          <cell r="A1689" t="str">
            <v>06.003.012-0</v>
          </cell>
          <cell r="B1689">
            <v>55.27</v>
          </cell>
        </row>
        <row r="1690">
          <cell r="A1690" t="str">
            <v>06.003.013-0</v>
          </cell>
          <cell r="B1690">
            <v>78.36</v>
          </cell>
        </row>
        <row r="1691">
          <cell r="A1691" t="str">
            <v>06.003.015-0</v>
          </cell>
          <cell r="B1691">
            <v>174.03</v>
          </cell>
        </row>
        <row r="1692">
          <cell r="A1692" t="str">
            <v>06.003.017-0</v>
          </cell>
          <cell r="B1692">
            <v>240.78</v>
          </cell>
        </row>
        <row r="1693">
          <cell r="A1693" t="str">
            <v>06.003.050-0</v>
          </cell>
          <cell r="B1693">
            <v>26.87</v>
          </cell>
        </row>
        <row r="1694">
          <cell r="A1694" t="str">
            <v>06.003.051-0</v>
          </cell>
          <cell r="B1694">
            <v>30.43</v>
          </cell>
        </row>
        <row r="1695">
          <cell r="A1695" t="str">
            <v>06.003.053-0</v>
          </cell>
          <cell r="B1695">
            <v>34.65</v>
          </cell>
        </row>
        <row r="1696">
          <cell r="A1696" t="str">
            <v>06.003.055-0</v>
          </cell>
          <cell r="B1696">
            <v>54.93</v>
          </cell>
        </row>
        <row r="1697">
          <cell r="A1697" t="str">
            <v>06.003.057-0</v>
          </cell>
          <cell r="B1697">
            <v>77.930000000000007</v>
          </cell>
        </row>
        <row r="1698">
          <cell r="A1698" t="str">
            <v>06.003.058-0</v>
          </cell>
          <cell r="B1698">
            <v>94.98</v>
          </cell>
        </row>
        <row r="1699">
          <cell r="A1699" t="str">
            <v>06.003.999-0</v>
          </cell>
          <cell r="B1699">
            <v>3154</v>
          </cell>
        </row>
        <row r="1700">
          <cell r="A1700" t="str">
            <v>06.004.030-0</v>
          </cell>
          <cell r="B1700">
            <v>69.180000000000007</v>
          </cell>
        </row>
        <row r="1701">
          <cell r="A1701" t="str">
            <v>06.004.031-0</v>
          </cell>
          <cell r="B1701">
            <v>92.18</v>
          </cell>
        </row>
        <row r="1702">
          <cell r="A1702" t="str">
            <v>06.004.032-0</v>
          </cell>
          <cell r="B1702">
            <v>117.58</v>
          </cell>
        </row>
        <row r="1703">
          <cell r="A1703" t="str">
            <v>06.004.033-0</v>
          </cell>
          <cell r="B1703">
            <v>161.86000000000001</v>
          </cell>
        </row>
        <row r="1704">
          <cell r="A1704" t="str">
            <v>06.004.034-0</v>
          </cell>
          <cell r="B1704">
            <v>183.35</v>
          </cell>
        </row>
        <row r="1705">
          <cell r="A1705" t="str">
            <v>06.004.035-0</v>
          </cell>
          <cell r="B1705">
            <v>234.97</v>
          </cell>
        </row>
        <row r="1706">
          <cell r="A1706" t="str">
            <v>06.004.036-0</v>
          </cell>
          <cell r="B1706">
            <v>299.45999999999998</v>
          </cell>
        </row>
        <row r="1707">
          <cell r="A1707" t="str">
            <v>06.004.037-0</v>
          </cell>
          <cell r="B1707">
            <v>347.55</v>
          </cell>
        </row>
        <row r="1708">
          <cell r="A1708" t="str">
            <v>06.004.038-0</v>
          </cell>
          <cell r="B1708">
            <v>438.98</v>
          </cell>
        </row>
        <row r="1709">
          <cell r="A1709" t="str">
            <v>06.004.039-0</v>
          </cell>
          <cell r="B1709">
            <v>599.04999999999995</v>
          </cell>
        </row>
        <row r="1710">
          <cell r="A1710" t="str">
            <v>06.004.040-0</v>
          </cell>
          <cell r="B1710">
            <v>72.98</v>
          </cell>
        </row>
        <row r="1711">
          <cell r="A1711" t="str">
            <v>06.004.041-0</v>
          </cell>
          <cell r="B1711">
            <v>98.83</v>
          </cell>
        </row>
        <row r="1712">
          <cell r="A1712" t="str">
            <v>06.004.042-0</v>
          </cell>
          <cell r="B1712">
            <v>126.13</v>
          </cell>
        </row>
        <row r="1713">
          <cell r="A1713" t="str">
            <v>06.004.043-0</v>
          </cell>
          <cell r="B1713">
            <v>173.26</v>
          </cell>
        </row>
        <row r="1714">
          <cell r="A1714" t="str">
            <v>06.004.044-0</v>
          </cell>
          <cell r="B1714">
            <v>197.6</v>
          </cell>
        </row>
        <row r="1715">
          <cell r="A1715" t="str">
            <v>06.004.045-0</v>
          </cell>
          <cell r="B1715">
            <v>247.32</v>
          </cell>
        </row>
        <row r="1716">
          <cell r="A1716" t="str">
            <v>06.004.046-0</v>
          </cell>
          <cell r="B1716">
            <v>320.36</v>
          </cell>
        </row>
        <row r="1717">
          <cell r="A1717" t="str">
            <v>06.004.047-0</v>
          </cell>
          <cell r="B1717">
            <v>401.55</v>
          </cell>
        </row>
        <row r="1718">
          <cell r="A1718" t="str">
            <v>06.004.048-0</v>
          </cell>
          <cell r="B1718">
            <v>469.38</v>
          </cell>
        </row>
        <row r="1719">
          <cell r="A1719" t="str">
            <v>06.004.049-0</v>
          </cell>
          <cell r="B1719">
            <v>640.85</v>
          </cell>
        </row>
        <row r="1720">
          <cell r="A1720" t="str">
            <v>06.004.050-0</v>
          </cell>
          <cell r="B1720">
            <v>143.58000000000001</v>
          </cell>
        </row>
        <row r="1721">
          <cell r="A1721" t="str">
            <v>06.004.051-0</v>
          </cell>
          <cell r="B1721">
            <v>172.43</v>
          </cell>
        </row>
        <row r="1722">
          <cell r="A1722" t="str">
            <v>06.004.052-0</v>
          </cell>
          <cell r="B1722">
            <v>201.88</v>
          </cell>
        </row>
        <row r="1723">
          <cell r="A1723" t="str">
            <v>06.004.053-0</v>
          </cell>
          <cell r="B1723">
            <v>212.86</v>
          </cell>
        </row>
        <row r="1724">
          <cell r="A1724" t="str">
            <v>06.004.054-0</v>
          </cell>
          <cell r="B1724">
            <v>240.85</v>
          </cell>
        </row>
        <row r="1725">
          <cell r="A1725" t="str">
            <v>06.004.055-0</v>
          </cell>
          <cell r="B1725">
            <v>306.57</v>
          </cell>
        </row>
        <row r="1726">
          <cell r="A1726" t="str">
            <v>06.004.056-0</v>
          </cell>
          <cell r="B1726">
            <v>435.11</v>
          </cell>
        </row>
        <row r="1727">
          <cell r="A1727" t="str">
            <v>06.004.057-0</v>
          </cell>
          <cell r="B1727">
            <v>526.54999999999995</v>
          </cell>
        </row>
        <row r="1728">
          <cell r="A1728" t="str">
            <v>06.004.058-0</v>
          </cell>
          <cell r="B1728">
            <v>565.42999999999995</v>
          </cell>
        </row>
        <row r="1729">
          <cell r="A1729" t="str">
            <v>06.004.059-0</v>
          </cell>
          <cell r="B1729">
            <v>752.15</v>
          </cell>
        </row>
        <row r="1730">
          <cell r="A1730" t="str">
            <v>06.004.999-0</v>
          </cell>
          <cell r="B1730">
            <v>3245</v>
          </cell>
        </row>
        <row r="1731">
          <cell r="A1731" t="str">
            <v>06.005.030-0</v>
          </cell>
          <cell r="B1731">
            <v>16.97</v>
          </cell>
        </row>
        <row r="1732">
          <cell r="A1732" t="str">
            <v>06.005.035-0</v>
          </cell>
          <cell r="B1732">
            <v>22.28</v>
          </cell>
        </row>
        <row r="1733">
          <cell r="A1733" t="str">
            <v>06.005.040-0</v>
          </cell>
          <cell r="B1733">
            <v>32.04</v>
          </cell>
        </row>
        <row r="1734">
          <cell r="A1734" t="str">
            <v>06.005.045-0</v>
          </cell>
          <cell r="B1734">
            <v>50.41</v>
          </cell>
        </row>
        <row r="1735">
          <cell r="A1735" t="str">
            <v>06.005.050-0</v>
          </cell>
          <cell r="B1735">
            <v>65.22</v>
          </cell>
        </row>
        <row r="1736">
          <cell r="A1736" t="str">
            <v>06.005.080-0</v>
          </cell>
          <cell r="B1736">
            <v>16.59</v>
          </cell>
        </row>
        <row r="1737">
          <cell r="A1737" t="str">
            <v>06.005.085-0</v>
          </cell>
          <cell r="B1737">
            <v>21.72</v>
          </cell>
        </row>
        <row r="1738">
          <cell r="A1738" t="str">
            <v>06.005.090-0</v>
          </cell>
          <cell r="B1738">
            <v>48.72</v>
          </cell>
        </row>
        <row r="1739">
          <cell r="A1739" t="str">
            <v>06.005.999-0</v>
          </cell>
          <cell r="B1739">
            <v>3138</v>
          </cell>
        </row>
        <row r="1740">
          <cell r="A1740" t="str">
            <v>06.006.010-0</v>
          </cell>
          <cell r="B1740">
            <v>117.14</v>
          </cell>
        </row>
        <row r="1741">
          <cell r="A1741" t="str">
            <v>06.006.011-0</v>
          </cell>
          <cell r="B1741">
            <v>20</v>
          </cell>
        </row>
        <row r="1742">
          <cell r="A1742" t="str">
            <v>06.006.015-0</v>
          </cell>
          <cell r="B1742">
            <v>71.03</v>
          </cell>
        </row>
        <row r="1743">
          <cell r="A1743" t="str">
            <v>06.006.016-0</v>
          </cell>
          <cell r="B1743">
            <v>13.49</v>
          </cell>
        </row>
        <row r="1744">
          <cell r="A1744" t="str">
            <v>06.006.020-0</v>
          </cell>
          <cell r="B1744">
            <v>48.02</v>
          </cell>
        </row>
        <row r="1745">
          <cell r="A1745" t="str">
            <v>06.006.030-0</v>
          </cell>
          <cell r="B1745">
            <v>74.489999999999995</v>
          </cell>
        </row>
        <row r="1746">
          <cell r="A1746" t="str">
            <v>06.006.031-0</v>
          </cell>
          <cell r="B1746">
            <v>46.62</v>
          </cell>
        </row>
        <row r="1747">
          <cell r="A1747" t="str">
            <v>06.006.035-0</v>
          </cell>
          <cell r="B1747">
            <v>104.59</v>
          </cell>
        </row>
        <row r="1748">
          <cell r="A1748" t="str">
            <v>06.006.036-0</v>
          </cell>
          <cell r="B1748">
            <v>59.63</v>
          </cell>
        </row>
        <row r="1749">
          <cell r="A1749" t="str">
            <v>06.006.040-0</v>
          </cell>
          <cell r="B1749">
            <v>163.52000000000001</v>
          </cell>
        </row>
        <row r="1750">
          <cell r="A1750" t="str">
            <v>06.006.041-0</v>
          </cell>
          <cell r="B1750">
            <v>76.87</v>
          </cell>
        </row>
        <row r="1751">
          <cell r="A1751" t="str">
            <v>06.006.050-0</v>
          </cell>
          <cell r="B1751">
            <v>380.56</v>
          </cell>
        </row>
        <row r="1752">
          <cell r="A1752" t="str">
            <v>06.006.051-0</v>
          </cell>
          <cell r="B1752">
            <v>102.77</v>
          </cell>
        </row>
        <row r="1753">
          <cell r="A1753" t="str">
            <v>06.006.060-0</v>
          </cell>
          <cell r="B1753">
            <v>570.84</v>
          </cell>
        </row>
        <row r="1754">
          <cell r="A1754" t="str">
            <v>06.006.061-0</v>
          </cell>
          <cell r="B1754">
            <v>128.09</v>
          </cell>
        </row>
        <row r="1755">
          <cell r="A1755" t="str">
            <v>06.006.090-0</v>
          </cell>
          <cell r="B1755">
            <v>33.44</v>
          </cell>
        </row>
        <row r="1756">
          <cell r="A1756" t="str">
            <v>06.006.999-0</v>
          </cell>
          <cell r="B1756">
            <v>2556</v>
          </cell>
        </row>
        <row r="1757">
          <cell r="A1757" t="str">
            <v>06.007.010-0</v>
          </cell>
          <cell r="B1757">
            <v>14.63</v>
          </cell>
        </row>
        <row r="1758">
          <cell r="A1758" t="str">
            <v>06.007.011-0</v>
          </cell>
          <cell r="B1758">
            <v>18.43</v>
          </cell>
        </row>
        <row r="1759">
          <cell r="A1759" t="str">
            <v>06.007.012-0</v>
          </cell>
          <cell r="B1759">
            <v>25.08</v>
          </cell>
        </row>
        <row r="1760">
          <cell r="A1760" t="str">
            <v>06.007.013-0</v>
          </cell>
          <cell r="B1760">
            <v>31.04</v>
          </cell>
        </row>
        <row r="1761">
          <cell r="A1761" t="str">
            <v>06.007.015-0</v>
          </cell>
          <cell r="B1761">
            <v>30.89</v>
          </cell>
        </row>
        <row r="1762">
          <cell r="A1762" t="str">
            <v>06.007.016-0</v>
          </cell>
          <cell r="B1762">
            <v>37.96</v>
          </cell>
        </row>
        <row r="1763">
          <cell r="A1763" t="str">
            <v>06.007.017-0</v>
          </cell>
          <cell r="B1763">
            <v>45.03</v>
          </cell>
        </row>
        <row r="1764">
          <cell r="A1764" t="str">
            <v>06.007.060-0</v>
          </cell>
          <cell r="B1764">
            <v>22.15</v>
          </cell>
        </row>
        <row r="1765">
          <cell r="A1765" t="str">
            <v>06.007.061-0</v>
          </cell>
          <cell r="B1765">
            <v>29.63</v>
          </cell>
        </row>
        <row r="1766">
          <cell r="A1766" t="str">
            <v>06.007.062-0</v>
          </cell>
          <cell r="B1766">
            <v>45.38</v>
          </cell>
        </row>
        <row r="1767">
          <cell r="A1767" t="str">
            <v>06.007.063-0</v>
          </cell>
          <cell r="B1767">
            <v>70.760000000000005</v>
          </cell>
        </row>
        <row r="1768">
          <cell r="A1768" t="str">
            <v>06.007.064-0</v>
          </cell>
          <cell r="B1768">
            <v>91.73</v>
          </cell>
        </row>
        <row r="1769">
          <cell r="A1769" t="str">
            <v>06.007.065-0</v>
          </cell>
          <cell r="B1769">
            <v>112.57</v>
          </cell>
        </row>
        <row r="1770">
          <cell r="A1770" t="str">
            <v>06.007.080-0</v>
          </cell>
          <cell r="B1770">
            <v>44.63</v>
          </cell>
        </row>
        <row r="1771">
          <cell r="A1771" t="str">
            <v>06.007.081-0</v>
          </cell>
          <cell r="B1771">
            <v>57.97</v>
          </cell>
        </row>
        <row r="1772">
          <cell r="A1772" t="str">
            <v>06.007.082-0</v>
          </cell>
          <cell r="B1772">
            <v>90.31</v>
          </cell>
        </row>
        <row r="1773">
          <cell r="A1773" t="str">
            <v>06.007.083-0</v>
          </cell>
          <cell r="B1773">
            <v>141.53</v>
          </cell>
        </row>
        <row r="1774">
          <cell r="A1774" t="str">
            <v>06.007.084-0</v>
          </cell>
          <cell r="B1774">
            <v>183.84</v>
          </cell>
        </row>
        <row r="1775">
          <cell r="A1775" t="str">
            <v>06.007.085-0</v>
          </cell>
          <cell r="B1775">
            <v>224.77</v>
          </cell>
        </row>
        <row r="1776">
          <cell r="A1776" t="str">
            <v>06.007.100-0</v>
          </cell>
          <cell r="B1776">
            <v>44.63</v>
          </cell>
        </row>
        <row r="1777">
          <cell r="A1777" t="str">
            <v>06.007.101-0</v>
          </cell>
          <cell r="B1777">
            <v>58.34</v>
          </cell>
        </row>
        <row r="1778">
          <cell r="A1778" t="str">
            <v>06.007.102-0</v>
          </cell>
          <cell r="B1778">
            <v>89.48</v>
          </cell>
        </row>
        <row r="1779">
          <cell r="A1779" t="str">
            <v>06.007.120-0</v>
          </cell>
          <cell r="B1779">
            <v>60.43</v>
          </cell>
        </row>
        <row r="1780">
          <cell r="A1780" t="str">
            <v>06.007.121-0</v>
          </cell>
          <cell r="B1780">
            <v>78.540000000000006</v>
          </cell>
        </row>
        <row r="1781">
          <cell r="A1781" t="str">
            <v>06.007.122-0</v>
          </cell>
          <cell r="B1781">
            <v>129.44</v>
          </cell>
        </row>
        <row r="1782">
          <cell r="A1782" t="str">
            <v>06.007.123-0</v>
          </cell>
          <cell r="B1782">
            <v>211.21</v>
          </cell>
        </row>
        <row r="1783">
          <cell r="A1783" t="str">
            <v>06.007.124-0</v>
          </cell>
          <cell r="B1783">
            <v>288.95</v>
          </cell>
        </row>
        <row r="1784">
          <cell r="A1784" t="str">
            <v>06.007.125-0</v>
          </cell>
          <cell r="B1784">
            <v>346.96</v>
          </cell>
        </row>
        <row r="1785">
          <cell r="A1785" t="str">
            <v>06.007.999-0</v>
          </cell>
          <cell r="B1785">
            <v>4183</v>
          </cell>
        </row>
        <row r="1786">
          <cell r="A1786" t="str">
            <v>06.008.999-0</v>
          </cell>
          <cell r="B1786">
            <v>4229</v>
          </cell>
        </row>
        <row r="1787">
          <cell r="A1787" t="str">
            <v>06.009.051-0</v>
          </cell>
          <cell r="B1787">
            <v>189.29</v>
          </cell>
        </row>
        <row r="1788">
          <cell r="A1788" t="str">
            <v>06.009.052-0</v>
          </cell>
          <cell r="B1788">
            <v>209.21</v>
          </cell>
        </row>
        <row r="1789">
          <cell r="A1789" t="str">
            <v>06.009.053-0</v>
          </cell>
          <cell r="B1789">
            <v>280.26</v>
          </cell>
        </row>
        <row r="1790">
          <cell r="A1790" t="str">
            <v>06.009.054-0</v>
          </cell>
          <cell r="B1790">
            <v>341.49</v>
          </cell>
        </row>
        <row r="1791">
          <cell r="A1791" t="str">
            <v>06.009.055-0</v>
          </cell>
          <cell r="B1791">
            <v>447.53</v>
          </cell>
        </row>
        <row r="1792">
          <cell r="A1792" t="str">
            <v>06.009.056-0</v>
          </cell>
          <cell r="B1792">
            <v>536.44000000000005</v>
          </cell>
        </row>
        <row r="1793">
          <cell r="A1793" t="str">
            <v>06.009.057-0</v>
          </cell>
          <cell r="B1793">
            <v>676.95</v>
          </cell>
        </row>
        <row r="1794">
          <cell r="A1794" t="str">
            <v>06.009.058-0</v>
          </cell>
          <cell r="B1794">
            <v>895.04</v>
          </cell>
        </row>
        <row r="1795">
          <cell r="A1795" t="str">
            <v>06.009.059-0</v>
          </cell>
          <cell r="B1795">
            <v>1205.1500000000001</v>
          </cell>
        </row>
        <row r="1796">
          <cell r="A1796" t="str">
            <v>06.009.060-0</v>
          </cell>
          <cell r="B1796">
            <v>1617.05</v>
          </cell>
        </row>
        <row r="1797">
          <cell r="A1797" t="str">
            <v>06.009.061-0</v>
          </cell>
          <cell r="B1797">
            <v>1965.86</v>
          </cell>
        </row>
        <row r="1798">
          <cell r="A1798" t="str">
            <v>06.009.062-0</v>
          </cell>
          <cell r="B1798">
            <v>2533.29</v>
          </cell>
        </row>
        <row r="1799">
          <cell r="A1799" t="str">
            <v>06.009.063-0</v>
          </cell>
          <cell r="B1799">
            <v>2956.36</v>
          </cell>
        </row>
        <row r="1800">
          <cell r="A1800" t="str">
            <v>06.009.064-0</v>
          </cell>
          <cell r="B1800">
            <v>3402.43</v>
          </cell>
        </row>
        <row r="1801">
          <cell r="A1801" t="str">
            <v>06.009.081-0</v>
          </cell>
          <cell r="B1801">
            <v>235.18</v>
          </cell>
        </row>
        <row r="1802">
          <cell r="A1802" t="str">
            <v>06.009.082-0</v>
          </cell>
          <cell r="B1802">
            <v>285.14</v>
          </cell>
        </row>
        <row r="1803">
          <cell r="A1803" t="str">
            <v>06.009.083-0</v>
          </cell>
          <cell r="B1803">
            <v>342.88</v>
          </cell>
        </row>
        <row r="1804">
          <cell r="A1804" t="str">
            <v>06.009.084-0</v>
          </cell>
          <cell r="B1804">
            <v>448.9</v>
          </cell>
        </row>
        <row r="1805">
          <cell r="A1805" t="str">
            <v>06.009.085-0</v>
          </cell>
          <cell r="B1805">
            <v>566.42999999999995</v>
          </cell>
        </row>
        <row r="1806">
          <cell r="A1806" t="str">
            <v>06.009.086-0</v>
          </cell>
          <cell r="B1806">
            <v>748.99</v>
          </cell>
        </row>
        <row r="1807">
          <cell r="A1807" t="str">
            <v>06.009.087-0</v>
          </cell>
          <cell r="B1807">
            <v>1005.89</v>
          </cell>
        </row>
        <row r="1808">
          <cell r="A1808" t="str">
            <v>06.009.088-0</v>
          </cell>
          <cell r="B1808">
            <v>1348.74</v>
          </cell>
        </row>
        <row r="1809">
          <cell r="A1809" t="str">
            <v>06.009.089-0</v>
          </cell>
          <cell r="B1809">
            <v>1639.84</v>
          </cell>
        </row>
        <row r="1810">
          <cell r="A1810" t="str">
            <v>06.009.090-0</v>
          </cell>
          <cell r="B1810">
            <v>2093.14</v>
          </cell>
        </row>
        <row r="1811">
          <cell r="A1811" t="str">
            <v>06.009.091-0</v>
          </cell>
          <cell r="B1811">
            <v>2437.29</v>
          </cell>
        </row>
        <row r="1812">
          <cell r="A1812" t="str">
            <v>06.009.092-0</v>
          </cell>
          <cell r="B1812">
            <v>2844.52</v>
          </cell>
        </row>
        <row r="1813">
          <cell r="A1813" t="str">
            <v>06.009.999-0</v>
          </cell>
          <cell r="B1813">
            <v>4739</v>
          </cell>
        </row>
        <row r="1814">
          <cell r="A1814" t="str">
            <v>06.011.101-0</v>
          </cell>
          <cell r="B1814">
            <v>30.04</v>
          </cell>
        </row>
        <row r="1815">
          <cell r="A1815" t="str">
            <v>06.011.102-0</v>
          </cell>
          <cell r="B1815">
            <v>30.29</v>
          </cell>
        </row>
        <row r="1816">
          <cell r="A1816" t="str">
            <v>06.011.103-0</v>
          </cell>
          <cell r="B1816">
            <v>58.72</v>
          </cell>
        </row>
        <row r="1817">
          <cell r="A1817" t="str">
            <v>06.011.104-0</v>
          </cell>
          <cell r="B1817">
            <v>62.38</v>
          </cell>
        </row>
        <row r="1818">
          <cell r="A1818" t="str">
            <v>06.011.105-0</v>
          </cell>
          <cell r="B1818">
            <v>63.7</v>
          </cell>
        </row>
        <row r="1819">
          <cell r="A1819" t="str">
            <v>06.011.106-0</v>
          </cell>
          <cell r="B1819">
            <v>112.47</v>
          </cell>
        </row>
        <row r="1820">
          <cell r="A1820" t="str">
            <v>06.011.107-0</v>
          </cell>
          <cell r="B1820">
            <v>113.71</v>
          </cell>
        </row>
        <row r="1821">
          <cell r="A1821" t="str">
            <v>06.011.108-0</v>
          </cell>
          <cell r="B1821">
            <v>136.74</v>
          </cell>
        </row>
        <row r="1822">
          <cell r="A1822" t="str">
            <v>06.011.109-0</v>
          </cell>
          <cell r="B1822">
            <v>197.97</v>
          </cell>
        </row>
        <row r="1823">
          <cell r="A1823" t="str">
            <v>06.011.111-0</v>
          </cell>
          <cell r="B1823">
            <v>239.92</v>
          </cell>
        </row>
        <row r="1824">
          <cell r="A1824" t="str">
            <v>06.011.112-0</v>
          </cell>
          <cell r="B1824">
            <v>315.19</v>
          </cell>
        </row>
        <row r="1825">
          <cell r="A1825" t="str">
            <v>06.011.113-0</v>
          </cell>
          <cell r="B1825">
            <v>378.11</v>
          </cell>
        </row>
        <row r="1826">
          <cell r="A1826" t="str">
            <v>06.011.115-0</v>
          </cell>
          <cell r="B1826">
            <v>778.38</v>
          </cell>
        </row>
        <row r="1827">
          <cell r="A1827" t="str">
            <v>06.011.116-0</v>
          </cell>
          <cell r="B1827">
            <v>902.22</v>
          </cell>
        </row>
        <row r="1828">
          <cell r="A1828" t="str">
            <v>06.011.117-0</v>
          </cell>
          <cell r="B1828">
            <v>1045.46</v>
          </cell>
        </row>
        <row r="1829">
          <cell r="A1829" t="str">
            <v>06.011.119-0</v>
          </cell>
          <cell r="B1829">
            <v>1505.57</v>
          </cell>
        </row>
        <row r="1830">
          <cell r="A1830" t="str">
            <v>06.011.131-0</v>
          </cell>
          <cell r="B1830">
            <v>29.71</v>
          </cell>
        </row>
        <row r="1831">
          <cell r="A1831" t="str">
            <v>06.011.132-0</v>
          </cell>
          <cell r="B1831">
            <v>30.29</v>
          </cell>
        </row>
        <row r="1832">
          <cell r="A1832" t="str">
            <v>06.011.133-0</v>
          </cell>
          <cell r="B1832">
            <v>54.72</v>
          </cell>
        </row>
        <row r="1833">
          <cell r="A1833" t="str">
            <v>06.011.134-0</v>
          </cell>
          <cell r="B1833">
            <v>62.38</v>
          </cell>
        </row>
        <row r="1834">
          <cell r="A1834" t="str">
            <v>06.011.135-0</v>
          </cell>
          <cell r="B1834">
            <v>89.95</v>
          </cell>
        </row>
        <row r="1835">
          <cell r="A1835" t="str">
            <v>06.011.136-0</v>
          </cell>
          <cell r="B1835">
            <v>158.07</v>
          </cell>
        </row>
        <row r="1836">
          <cell r="A1836" t="str">
            <v>06.011.137-0</v>
          </cell>
          <cell r="B1836">
            <v>159.31</v>
          </cell>
        </row>
        <row r="1837">
          <cell r="A1837" t="str">
            <v>06.011.139-0</v>
          </cell>
          <cell r="B1837">
            <v>254.43</v>
          </cell>
        </row>
        <row r="1838">
          <cell r="A1838" t="str">
            <v>06.011.141-0</v>
          </cell>
          <cell r="B1838">
            <v>641.07000000000005</v>
          </cell>
        </row>
        <row r="1839">
          <cell r="A1839" t="str">
            <v>06.011.142-0</v>
          </cell>
          <cell r="B1839">
            <v>647.98</v>
          </cell>
        </row>
        <row r="1840">
          <cell r="A1840" t="str">
            <v>06.011.143-0</v>
          </cell>
          <cell r="B1840">
            <v>894.03</v>
          </cell>
        </row>
        <row r="1841">
          <cell r="A1841" t="str">
            <v>06.011.145-0</v>
          </cell>
          <cell r="B1841">
            <v>1133.42</v>
          </cell>
        </row>
        <row r="1842">
          <cell r="A1842" t="str">
            <v>06.011.146-0</v>
          </cell>
          <cell r="B1842">
            <v>1316.59</v>
          </cell>
        </row>
        <row r="1843">
          <cell r="A1843" t="str">
            <v>06.011.147-0</v>
          </cell>
          <cell r="B1843">
            <v>1596.1</v>
          </cell>
        </row>
        <row r="1844">
          <cell r="A1844" t="str">
            <v>06.011.149-0</v>
          </cell>
          <cell r="B1844">
            <v>3077.1</v>
          </cell>
        </row>
        <row r="1845">
          <cell r="A1845" t="str">
            <v>06.011.161-0</v>
          </cell>
          <cell r="B1845">
            <v>29.71</v>
          </cell>
        </row>
        <row r="1846">
          <cell r="A1846" t="str">
            <v>06.011.162-0</v>
          </cell>
          <cell r="B1846">
            <v>54.07</v>
          </cell>
        </row>
        <row r="1847">
          <cell r="A1847" t="str">
            <v>06.011.163-0</v>
          </cell>
          <cell r="B1847">
            <v>59.54</v>
          </cell>
        </row>
        <row r="1848">
          <cell r="A1848" t="str">
            <v>06.011.164-0</v>
          </cell>
          <cell r="B1848">
            <v>92.85</v>
          </cell>
        </row>
        <row r="1849">
          <cell r="A1849" t="str">
            <v>06.011.165-0</v>
          </cell>
          <cell r="B1849">
            <v>135.65</v>
          </cell>
        </row>
        <row r="1850">
          <cell r="A1850" t="str">
            <v>06.011.166-0</v>
          </cell>
          <cell r="B1850">
            <v>200.49</v>
          </cell>
        </row>
        <row r="1851">
          <cell r="A1851" t="str">
            <v>06.011.167-0</v>
          </cell>
          <cell r="B1851">
            <v>257.31</v>
          </cell>
        </row>
        <row r="1852">
          <cell r="A1852" t="str">
            <v>06.011.169-0</v>
          </cell>
          <cell r="B1852">
            <v>598.45000000000005</v>
          </cell>
        </row>
        <row r="1853">
          <cell r="A1853" t="str">
            <v>06.011.171-0</v>
          </cell>
          <cell r="B1853">
            <v>740.47</v>
          </cell>
        </row>
        <row r="1854">
          <cell r="A1854" t="str">
            <v>06.011.172-0</v>
          </cell>
          <cell r="B1854">
            <v>941.87</v>
          </cell>
        </row>
        <row r="1855">
          <cell r="A1855" t="str">
            <v>06.011.173-0</v>
          </cell>
          <cell r="B1855">
            <v>1366.04</v>
          </cell>
        </row>
        <row r="1856">
          <cell r="A1856" t="str">
            <v>06.011.175-0</v>
          </cell>
          <cell r="B1856">
            <v>2312.11</v>
          </cell>
        </row>
        <row r="1857">
          <cell r="A1857" t="str">
            <v>06.011.176-0</v>
          </cell>
          <cell r="B1857">
            <v>2691.75</v>
          </cell>
        </row>
        <row r="1858">
          <cell r="A1858" t="str">
            <v>06.011.177-0</v>
          </cell>
          <cell r="B1858">
            <v>4823.66</v>
          </cell>
        </row>
        <row r="1859">
          <cell r="A1859" t="str">
            <v>06.011.179-0</v>
          </cell>
          <cell r="B1859">
            <v>5509.33</v>
          </cell>
        </row>
        <row r="1860">
          <cell r="A1860" t="str">
            <v>06.011.191-0</v>
          </cell>
          <cell r="B1860">
            <v>1.1000000000000001</v>
          </cell>
        </row>
        <row r="1861">
          <cell r="A1861" t="str">
            <v>06.011.192-0</v>
          </cell>
          <cell r="B1861">
            <v>5.42</v>
          </cell>
        </row>
        <row r="1862">
          <cell r="A1862" t="str">
            <v>06.011.193-0</v>
          </cell>
          <cell r="B1862">
            <v>5.42</v>
          </cell>
        </row>
        <row r="1863">
          <cell r="A1863" t="str">
            <v>06.011.194-0</v>
          </cell>
          <cell r="B1863">
            <v>5.52</v>
          </cell>
        </row>
        <row r="1864">
          <cell r="A1864" t="str">
            <v>06.011.195-0</v>
          </cell>
          <cell r="B1864">
            <v>5.52</v>
          </cell>
        </row>
        <row r="1865">
          <cell r="A1865" t="str">
            <v>06.011.196-0</v>
          </cell>
          <cell r="B1865">
            <v>5.74</v>
          </cell>
        </row>
        <row r="1866">
          <cell r="A1866" t="str">
            <v>06.011.197-0</v>
          </cell>
          <cell r="B1866">
            <v>5.75</v>
          </cell>
        </row>
        <row r="1867">
          <cell r="A1867" t="str">
            <v>06.011.198-0</v>
          </cell>
          <cell r="B1867">
            <v>5.85</v>
          </cell>
        </row>
        <row r="1868">
          <cell r="A1868" t="str">
            <v>06.011.199-0</v>
          </cell>
          <cell r="B1868">
            <v>5.87</v>
          </cell>
        </row>
        <row r="1869">
          <cell r="A1869" t="str">
            <v>06.011.201-0</v>
          </cell>
          <cell r="B1869">
            <v>6.18</v>
          </cell>
        </row>
        <row r="1870">
          <cell r="A1870" t="str">
            <v>06.011.202-0</v>
          </cell>
          <cell r="B1870">
            <v>6.41</v>
          </cell>
        </row>
        <row r="1871">
          <cell r="A1871" t="str">
            <v>06.011.203-0</v>
          </cell>
          <cell r="B1871">
            <v>6.74</v>
          </cell>
        </row>
        <row r="1872">
          <cell r="A1872" t="str">
            <v>06.011.205-0</v>
          </cell>
          <cell r="B1872">
            <v>6.95</v>
          </cell>
        </row>
        <row r="1873">
          <cell r="A1873" t="str">
            <v>06.011.206-0</v>
          </cell>
          <cell r="B1873">
            <v>7.36</v>
          </cell>
        </row>
        <row r="1874">
          <cell r="A1874" t="str">
            <v>06.011.207-0</v>
          </cell>
          <cell r="B1874">
            <v>7.69</v>
          </cell>
        </row>
        <row r="1875">
          <cell r="A1875" t="str">
            <v>06.011.209-0</v>
          </cell>
          <cell r="B1875">
            <v>8.66</v>
          </cell>
        </row>
        <row r="1876">
          <cell r="A1876" t="str">
            <v>06.011.221-0</v>
          </cell>
          <cell r="B1876">
            <v>29.69</v>
          </cell>
        </row>
        <row r="1877">
          <cell r="A1877" t="str">
            <v>06.011.222-0</v>
          </cell>
          <cell r="B1877">
            <v>30.34</v>
          </cell>
        </row>
        <row r="1878">
          <cell r="A1878" t="str">
            <v>06.011.223-0</v>
          </cell>
          <cell r="B1878">
            <v>56.31</v>
          </cell>
        </row>
        <row r="1879">
          <cell r="A1879" t="str">
            <v>06.011.224-0</v>
          </cell>
          <cell r="B1879">
            <v>62.58</v>
          </cell>
        </row>
        <row r="1880">
          <cell r="A1880" t="str">
            <v>06.011.225-0</v>
          </cell>
          <cell r="B1880">
            <v>85.26</v>
          </cell>
        </row>
        <row r="1881">
          <cell r="A1881" t="str">
            <v>06.011.226-0</v>
          </cell>
          <cell r="B1881">
            <v>112.66</v>
          </cell>
        </row>
        <row r="1882">
          <cell r="A1882" t="str">
            <v>06.011.227-0</v>
          </cell>
          <cell r="B1882">
            <v>114.25</v>
          </cell>
        </row>
        <row r="1883">
          <cell r="A1883" t="str">
            <v>06.011.228-0</v>
          </cell>
          <cell r="B1883">
            <v>137.93</v>
          </cell>
        </row>
        <row r="1884">
          <cell r="A1884" t="str">
            <v>06.011.229-0</v>
          </cell>
          <cell r="B1884">
            <v>199.39</v>
          </cell>
        </row>
        <row r="1885">
          <cell r="A1885" t="str">
            <v>06.011.231-0</v>
          </cell>
          <cell r="B1885">
            <v>243.08</v>
          </cell>
        </row>
        <row r="1886">
          <cell r="A1886" t="str">
            <v>06.011.232-0</v>
          </cell>
          <cell r="B1886">
            <v>319.95999999999998</v>
          </cell>
        </row>
        <row r="1887">
          <cell r="A1887" t="str">
            <v>06.011.233-0</v>
          </cell>
          <cell r="B1887">
            <v>386.04</v>
          </cell>
        </row>
        <row r="1888">
          <cell r="A1888" t="str">
            <v>06.011.235-0</v>
          </cell>
          <cell r="B1888">
            <v>787.44</v>
          </cell>
        </row>
        <row r="1889">
          <cell r="A1889" t="str">
            <v>06.011.236-0</v>
          </cell>
          <cell r="B1889">
            <v>915.62</v>
          </cell>
        </row>
        <row r="1890">
          <cell r="A1890" t="str">
            <v>06.011.237-0</v>
          </cell>
          <cell r="B1890">
            <v>1067.98</v>
          </cell>
        </row>
        <row r="1891">
          <cell r="A1891" t="str">
            <v>06.011.239-0</v>
          </cell>
          <cell r="B1891">
            <v>1557.84</v>
          </cell>
        </row>
        <row r="1892">
          <cell r="A1892" t="str">
            <v>06.011.251-0</v>
          </cell>
          <cell r="B1892">
            <v>29.69</v>
          </cell>
        </row>
        <row r="1893">
          <cell r="A1893" t="str">
            <v>06.011.252-0</v>
          </cell>
          <cell r="B1893">
            <v>30.34</v>
          </cell>
        </row>
        <row r="1894">
          <cell r="A1894" t="str">
            <v>06.011.253-0</v>
          </cell>
          <cell r="B1894">
            <v>56.31</v>
          </cell>
        </row>
        <row r="1895">
          <cell r="A1895" t="str">
            <v>06.011.254-0</v>
          </cell>
          <cell r="B1895">
            <v>62.58</v>
          </cell>
        </row>
        <row r="1896">
          <cell r="A1896" t="str">
            <v>06.011.255-0</v>
          </cell>
          <cell r="B1896">
            <v>111.38</v>
          </cell>
        </row>
        <row r="1897">
          <cell r="A1897" t="str">
            <v>06.011.256-0</v>
          </cell>
          <cell r="B1897">
            <v>158.38999999999999</v>
          </cell>
        </row>
        <row r="1898">
          <cell r="A1898" t="str">
            <v>06.011.257-0</v>
          </cell>
          <cell r="B1898">
            <v>157.84</v>
          </cell>
        </row>
        <row r="1899">
          <cell r="A1899" t="str">
            <v>06.011.259-0</v>
          </cell>
          <cell r="B1899">
            <v>256.27</v>
          </cell>
        </row>
        <row r="1900">
          <cell r="A1900" t="str">
            <v>06.011.261-0</v>
          </cell>
          <cell r="B1900">
            <v>644.22</v>
          </cell>
        </row>
        <row r="1901">
          <cell r="A1901" t="str">
            <v>06.011.262-0</v>
          </cell>
          <cell r="B1901">
            <v>746</v>
          </cell>
        </row>
        <row r="1902">
          <cell r="A1902" t="str">
            <v>06.011.263-0</v>
          </cell>
          <cell r="B1902">
            <v>901.82</v>
          </cell>
        </row>
        <row r="1903">
          <cell r="A1903" t="str">
            <v>06.011.265-0</v>
          </cell>
          <cell r="B1903">
            <v>1142.9000000000001</v>
          </cell>
        </row>
        <row r="1904">
          <cell r="A1904" t="str">
            <v>06.011.266-0</v>
          </cell>
          <cell r="B1904">
            <v>1330.04</v>
          </cell>
        </row>
        <row r="1905">
          <cell r="A1905" t="str">
            <v>06.011.267-0</v>
          </cell>
          <cell r="B1905">
            <v>1611.82</v>
          </cell>
        </row>
        <row r="1906">
          <cell r="A1906" t="str">
            <v>06.011.269-0</v>
          </cell>
          <cell r="B1906">
            <v>3116.61</v>
          </cell>
        </row>
        <row r="1907">
          <cell r="A1907" t="str">
            <v>06.011.281-0</v>
          </cell>
          <cell r="B1907">
            <v>29.74</v>
          </cell>
        </row>
        <row r="1908">
          <cell r="A1908" t="str">
            <v>06.011.282-0</v>
          </cell>
          <cell r="B1908">
            <v>54.1</v>
          </cell>
        </row>
        <row r="1909">
          <cell r="A1909" t="str">
            <v>06.011.283-0</v>
          </cell>
          <cell r="B1909">
            <v>61.51</v>
          </cell>
        </row>
        <row r="1910">
          <cell r="A1910" t="str">
            <v>06.011.284-0</v>
          </cell>
          <cell r="B1910">
            <v>93.18</v>
          </cell>
        </row>
        <row r="1911">
          <cell r="A1911" t="str">
            <v>06.011.285-0</v>
          </cell>
          <cell r="B1911">
            <v>157.25</v>
          </cell>
        </row>
        <row r="1912">
          <cell r="A1912" t="str">
            <v>06.011.286-0</v>
          </cell>
          <cell r="B1912">
            <v>201.06</v>
          </cell>
        </row>
        <row r="1913">
          <cell r="A1913" t="str">
            <v>06.011.287-0</v>
          </cell>
          <cell r="B1913">
            <v>258.10000000000002</v>
          </cell>
        </row>
        <row r="1914">
          <cell r="A1914" t="str">
            <v>06.011.289-0</v>
          </cell>
          <cell r="B1914">
            <v>522.46</v>
          </cell>
        </row>
        <row r="1915">
          <cell r="A1915" t="str">
            <v>06.011.291-0</v>
          </cell>
          <cell r="B1915">
            <v>743.66</v>
          </cell>
        </row>
        <row r="1916">
          <cell r="A1916" t="str">
            <v>06.011.292-0</v>
          </cell>
          <cell r="B1916">
            <v>946.33</v>
          </cell>
        </row>
        <row r="1917">
          <cell r="A1917" t="str">
            <v>06.011.293-0</v>
          </cell>
          <cell r="B1917">
            <v>1373.36</v>
          </cell>
        </row>
        <row r="1918">
          <cell r="A1918" t="str">
            <v>06.011.295-0</v>
          </cell>
          <cell r="B1918">
            <v>2321.5300000000002</v>
          </cell>
        </row>
        <row r="1919">
          <cell r="A1919" t="str">
            <v>06.011.296-0</v>
          </cell>
          <cell r="B1919">
            <v>2708.68</v>
          </cell>
        </row>
        <row r="1920">
          <cell r="A1920" t="str">
            <v>06.011.297-0</v>
          </cell>
          <cell r="B1920">
            <v>4845.84</v>
          </cell>
        </row>
        <row r="1921">
          <cell r="A1921" t="str">
            <v>06.011.299-0</v>
          </cell>
          <cell r="B1921">
            <v>5561.59</v>
          </cell>
        </row>
        <row r="1922">
          <cell r="A1922" t="str">
            <v>06.011.311-0</v>
          </cell>
          <cell r="B1922">
            <v>30.44</v>
          </cell>
        </row>
        <row r="1923">
          <cell r="A1923" t="str">
            <v>06.011.312-0</v>
          </cell>
          <cell r="B1923">
            <v>56.4</v>
          </cell>
        </row>
        <row r="1924">
          <cell r="A1924" t="str">
            <v>06.011.313-0</v>
          </cell>
          <cell r="B1924">
            <v>62.49</v>
          </cell>
        </row>
        <row r="1925">
          <cell r="A1925" t="str">
            <v>06.011.314-0</v>
          </cell>
          <cell r="B1925">
            <v>85.17</v>
          </cell>
        </row>
        <row r="1926">
          <cell r="A1926" t="str">
            <v>06.011.315-0</v>
          </cell>
          <cell r="B1926">
            <v>112.55</v>
          </cell>
        </row>
        <row r="1927">
          <cell r="A1927" t="str">
            <v>06.011.316-0</v>
          </cell>
          <cell r="B1927">
            <v>113.92</v>
          </cell>
        </row>
        <row r="1928">
          <cell r="A1928" t="str">
            <v>06.011.317-0</v>
          </cell>
          <cell r="B1928">
            <v>136.84</v>
          </cell>
        </row>
        <row r="1929">
          <cell r="A1929" t="str">
            <v>06.011.318-0</v>
          </cell>
          <cell r="B1929">
            <v>198.19</v>
          </cell>
        </row>
        <row r="1930">
          <cell r="A1930" t="str">
            <v>06.011.320-0</v>
          </cell>
          <cell r="B1930">
            <v>240.26</v>
          </cell>
        </row>
        <row r="1931">
          <cell r="A1931" t="str">
            <v>06.011.321-0</v>
          </cell>
          <cell r="B1931">
            <v>315.93</v>
          </cell>
        </row>
        <row r="1932">
          <cell r="A1932" t="str">
            <v>06.011.322-0</v>
          </cell>
          <cell r="B1932">
            <v>378.88</v>
          </cell>
        </row>
        <row r="1933">
          <cell r="A1933" t="str">
            <v>06.011.324-0</v>
          </cell>
          <cell r="B1933">
            <v>780.96</v>
          </cell>
        </row>
        <row r="1934">
          <cell r="A1934" t="str">
            <v>06.011.325-0</v>
          </cell>
          <cell r="B1934">
            <v>905.1</v>
          </cell>
        </row>
        <row r="1935">
          <cell r="A1935" t="str">
            <v>06.011.326-0</v>
          </cell>
          <cell r="B1935">
            <v>1048.5</v>
          </cell>
        </row>
        <row r="1936">
          <cell r="A1936" t="str">
            <v>06.011.328-0</v>
          </cell>
          <cell r="B1936">
            <v>1511.76</v>
          </cell>
        </row>
        <row r="1937">
          <cell r="A1937" t="str">
            <v>06.011.341-0</v>
          </cell>
          <cell r="B1937">
            <v>31.99</v>
          </cell>
        </row>
        <row r="1938">
          <cell r="A1938" t="str">
            <v>06.011.342-0</v>
          </cell>
          <cell r="B1938">
            <v>56.44</v>
          </cell>
        </row>
        <row r="1939">
          <cell r="A1939" t="str">
            <v>06.011.343-0</v>
          </cell>
          <cell r="B1939">
            <v>62.42</v>
          </cell>
        </row>
        <row r="1940">
          <cell r="A1940" t="str">
            <v>06.011.344-0</v>
          </cell>
          <cell r="B1940">
            <v>111.52</v>
          </cell>
        </row>
        <row r="1941">
          <cell r="A1941" t="str">
            <v>06.011.345-0</v>
          </cell>
          <cell r="B1941">
            <v>158.38</v>
          </cell>
        </row>
        <row r="1942">
          <cell r="A1942" t="str">
            <v>06.011.346-0</v>
          </cell>
          <cell r="B1942">
            <v>159.38999999999999</v>
          </cell>
        </row>
        <row r="1943">
          <cell r="A1943" t="str">
            <v>06.011.348-0</v>
          </cell>
          <cell r="B1943">
            <v>254.65</v>
          </cell>
        </row>
        <row r="1944">
          <cell r="A1944" t="str">
            <v>06.011.350-0</v>
          </cell>
          <cell r="B1944">
            <v>641.63</v>
          </cell>
        </row>
        <row r="1945">
          <cell r="A1945" t="str">
            <v>06.011.351-0</v>
          </cell>
          <cell r="B1945">
            <v>745.68</v>
          </cell>
        </row>
        <row r="1946">
          <cell r="A1946" t="str">
            <v>06.011.352-0</v>
          </cell>
          <cell r="B1946">
            <v>895.2</v>
          </cell>
        </row>
        <row r="1947">
          <cell r="A1947" t="str">
            <v>06.011.354-0</v>
          </cell>
          <cell r="B1947">
            <v>1136.33</v>
          </cell>
        </row>
        <row r="1948">
          <cell r="A1948" t="str">
            <v>06.011.355-0</v>
          </cell>
          <cell r="B1948">
            <v>1321.04</v>
          </cell>
        </row>
        <row r="1949">
          <cell r="A1949" t="str">
            <v>06.011.356-0</v>
          </cell>
          <cell r="B1949">
            <v>1599.47</v>
          </cell>
        </row>
        <row r="1950">
          <cell r="A1950" t="str">
            <v>06.011.358-0</v>
          </cell>
          <cell r="B1950">
            <v>3083.86</v>
          </cell>
        </row>
        <row r="1951">
          <cell r="A1951" t="str">
            <v>06.011.999-0</v>
          </cell>
          <cell r="B1951">
            <v>3116</v>
          </cell>
        </row>
        <row r="1952">
          <cell r="A1952" t="str">
            <v>06.012.001-0</v>
          </cell>
          <cell r="B1952">
            <v>1393.21</v>
          </cell>
        </row>
        <row r="1953">
          <cell r="A1953" t="str">
            <v>06.012.002-0</v>
          </cell>
          <cell r="B1953">
            <v>1457.64</v>
          </cell>
        </row>
        <row r="1954">
          <cell r="A1954" t="str">
            <v>06.012.003-0</v>
          </cell>
          <cell r="B1954">
            <v>1633.46</v>
          </cell>
        </row>
        <row r="1955">
          <cell r="A1955" t="str">
            <v>06.012.004-0</v>
          </cell>
          <cell r="B1955">
            <v>1808.29</v>
          </cell>
        </row>
        <row r="1956">
          <cell r="A1956" t="str">
            <v>06.012.005-0</v>
          </cell>
          <cell r="B1956">
            <v>1964.44</v>
          </cell>
        </row>
        <row r="1957">
          <cell r="A1957" t="str">
            <v>06.012.006-0</v>
          </cell>
          <cell r="B1957">
            <v>2252.09</v>
          </cell>
        </row>
        <row r="1958">
          <cell r="A1958" t="str">
            <v>06.012.007-0</v>
          </cell>
          <cell r="B1958">
            <v>2494.0500000000002</v>
          </cell>
        </row>
        <row r="1959">
          <cell r="A1959" t="str">
            <v>06.012.008-0</v>
          </cell>
          <cell r="B1959">
            <v>2751.51</v>
          </cell>
        </row>
        <row r="1960">
          <cell r="A1960" t="str">
            <v>06.012.009-0</v>
          </cell>
          <cell r="B1960">
            <v>3070.54</v>
          </cell>
        </row>
        <row r="1961">
          <cell r="A1961" t="str">
            <v>06.012.015-0</v>
          </cell>
          <cell r="B1961">
            <v>1011.01</v>
          </cell>
        </row>
        <row r="1962">
          <cell r="A1962" t="str">
            <v>06.012.016-0</v>
          </cell>
          <cell r="B1962">
            <v>1175.33</v>
          </cell>
        </row>
        <row r="1963">
          <cell r="A1963" t="str">
            <v>06.012.017-0</v>
          </cell>
          <cell r="B1963">
            <v>1278.6500000000001</v>
          </cell>
        </row>
        <row r="1964">
          <cell r="A1964" t="str">
            <v>06.012.018-0</v>
          </cell>
          <cell r="B1964">
            <v>1429.64</v>
          </cell>
        </row>
        <row r="1965">
          <cell r="A1965" t="str">
            <v>06.012.019-0</v>
          </cell>
          <cell r="B1965">
            <v>1672.76</v>
          </cell>
        </row>
        <row r="1966">
          <cell r="A1966" t="str">
            <v>06.012.020-0</v>
          </cell>
          <cell r="B1966">
            <v>1835.41</v>
          </cell>
        </row>
        <row r="1967">
          <cell r="A1967" t="str">
            <v>06.012.021-0</v>
          </cell>
          <cell r="B1967">
            <v>1992.18</v>
          </cell>
        </row>
        <row r="1968">
          <cell r="A1968" t="str">
            <v>06.012.022-0</v>
          </cell>
          <cell r="B1968">
            <v>2147.61</v>
          </cell>
        </row>
        <row r="1969">
          <cell r="A1969" t="str">
            <v>06.012.039-0</v>
          </cell>
          <cell r="B1969">
            <v>936.35</v>
          </cell>
        </row>
        <row r="1970">
          <cell r="A1970" t="str">
            <v>06.012.040-0</v>
          </cell>
          <cell r="B1970">
            <v>860.53</v>
          </cell>
        </row>
        <row r="1971">
          <cell r="A1971" t="str">
            <v>06.012.041-0</v>
          </cell>
          <cell r="B1971">
            <v>813.15</v>
          </cell>
        </row>
        <row r="1972">
          <cell r="A1972" t="str">
            <v>06.012.042-0</v>
          </cell>
          <cell r="B1972">
            <v>717.17</v>
          </cell>
        </row>
        <row r="1973">
          <cell r="A1973" t="str">
            <v>06.012.043-0</v>
          </cell>
          <cell r="B1973">
            <v>687.77</v>
          </cell>
        </row>
        <row r="1974">
          <cell r="A1974" t="str">
            <v>06.012.200-0</v>
          </cell>
          <cell r="B1974">
            <v>2195.13</v>
          </cell>
        </row>
        <row r="1975">
          <cell r="A1975" t="str">
            <v>06.012.201-0</v>
          </cell>
          <cell r="B1975">
            <v>2405.86</v>
          </cell>
        </row>
        <row r="1976">
          <cell r="A1976" t="str">
            <v>06.012.202-0</v>
          </cell>
          <cell r="B1976">
            <v>2643.17</v>
          </cell>
        </row>
        <row r="1977">
          <cell r="A1977" t="str">
            <v>06.012.203-0</v>
          </cell>
          <cell r="B1977">
            <v>2888.35</v>
          </cell>
        </row>
        <row r="1978">
          <cell r="A1978" t="str">
            <v>06.012.204-0</v>
          </cell>
          <cell r="B1978">
            <v>3216.65</v>
          </cell>
        </row>
        <row r="1979">
          <cell r="A1979" t="str">
            <v>06.012.205-0</v>
          </cell>
          <cell r="B1979">
            <v>3543.91</v>
          </cell>
        </row>
        <row r="1980">
          <cell r="A1980" t="str">
            <v>06.012.206-0</v>
          </cell>
          <cell r="B1980">
            <v>3590.39</v>
          </cell>
        </row>
        <row r="1981">
          <cell r="A1981" t="str">
            <v>06.012.207-0</v>
          </cell>
          <cell r="B1981">
            <v>3660.57</v>
          </cell>
        </row>
        <row r="1982">
          <cell r="A1982" t="str">
            <v>06.012.208-0</v>
          </cell>
          <cell r="B1982">
            <v>3780.83</v>
          </cell>
        </row>
        <row r="1983">
          <cell r="A1983" t="str">
            <v>06.012.209-0</v>
          </cell>
          <cell r="B1983">
            <v>3957.58</v>
          </cell>
        </row>
        <row r="1984">
          <cell r="A1984" t="str">
            <v>06.012.210-0</v>
          </cell>
          <cell r="B1984">
            <v>4133.6499999999996</v>
          </cell>
        </row>
        <row r="1985">
          <cell r="A1985" t="str">
            <v>06.012.211-0</v>
          </cell>
          <cell r="B1985">
            <v>4310.43</v>
          </cell>
        </row>
        <row r="1986">
          <cell r="A1986" t="str">
            <v>06.012.212-0</v>
          </cell>
          <cell r="B1986">
            <v>4487.18</v>
          </cell>
        </row>
        <row r="1987">
          <cell r="A1987" t="str">
            <v>06.012.213-0</v>
          </cell>
          <cell r="B1987">
            <v>4663.25</v>
          </cell>
        </row>
        <row r="1988">
          <cell r="A1988" t="str">
            <v>06.012.214-0</v>
          </cell>
          <cell r="B1988">
            <v>4840</v>
          </cell>
        </row>
        <row r="1989">
          <cell r="A1989" t="str">
            <v>06.012.215-0</v>
          </cell>
          <cell r="B1989">
            <v>5016.7700000000004</v>
          </cell>
        </row>
        <row r="1990">
          <cell r="A1990" t="str">
            <v>06.012.216-0</v>
          </cell>
          <cell r="B1990">
            <v>5192.8500000000004</v>
          </cell>
        </row>
        <row r="1991">
          <cell r="A1991" t="str">
            <v>06.012.217-0</v>
          </cell>
          <cell r="B1991">
            <v>2704.92</v>
          </cell>
        </row>
        <row r="1992">
          <cell r="A1992" t="str">
            <v>06.012.218-0</v>
          </cell>
          <cell r="B1992">
            <v>2960.2</v>
          </cell>
        </row>
        <row r="1993">
          <cell r="A1993" t="str">
            <v>06.012.219-0</v>
          </cell>
          <cell r="B1993">
            <v>3215.66</v>
          </cell>
        </row>
        <row r="1994">
          <cell r="A1994" t="str">
            <v>06.012.220-0</v>
          </cell>
          <cell r="B1994">
            <v>3572.68</v>
          </cell>
        </row>
        <row r="1995">
          <cell r="A1995" t="str">
            <v>06.012.221-0</v>
          </cell>
          <cell r="B1995">
            <v>3919.26</v>
          </cell>
        </row>
        <row r="1996">
          <cell r="A1996" t="str">
            <v>06.012.222-0</v>
          </cell>
          <cell r="B1996">
            <v>4085.13</v>
          </cell>
        </row>
        <row r="1997">
          <cell r="A1997" t="str">
            <v>06.012.223-0</v>
          </cell>
          <cell r="B1997">
            <v>4214.7</v>
          </cell>
        </row>
        <row r="1998">
          <cell r="A1998" t="str">
            <v>06.012.224-0</v>
          </cell>
          <cell r="B1998">
            <v>4386.76</v>
          </cell>
        </row>
        <row r="1999">
          <cell r="A1999" t="str">
            <v>06.012.225-0</v>
          </cell>
          <cell r="B1999">
            <v>4394.54</v>
          </cell>
        </row>
        <row r="2000">
          <cell r="A2000" t="str">
            <v>06.012.226-0</v>
          </cell>
          <cell r="B2000">
            <v>4570.62</v>
          </cell>
        </row>
        <row r="2001">
          <cell r="A2001" t="str">
            <v>06.012.227-0</v>
          </cell>
          <cell r="B2001">
            <v>4747.3999999999996</v>
          </cell>
        </row>
        <row r="2002">
          <cell r="A2002" t="str">
            <v>06.012.228-0</v>
          </cell>
          <cell r="B2002">
            <v>4924.1400000000003</v>
          </cell>
        </row>
        <row r="2003">
          <cell r="A2003" t="str">
            <v>06.012.229-0</v>
          </cell>
          <cell r="B2003">
            <v>5100.22</v>
          </cell>
        </row>
        <row r="2004">
          <cell r="A2004" t="str">
            <v>06.012.230-0</v>
          </cell>
          <cell r="B2004">
            <v>5276.96</v>
          </cell>
        </row>
        <row r="2005">
          <cell r="A2005" t="str">
            <v>06.012.231-0</v>
          </cell>
          <cell r="B2005">
            <v>5453.74</v>
          </cell>
        </row>
        <row r="2006">
          <cell r="A2006" t="str">
            <v>06.012.232-0</v>
          </cell>
          <cell r="B2006">
            <v>5629.81</v>
          </cell>
        </row>
        <row r="2007">
          <cell r="A2007" t="str">
            <v>06.012.233-0</v>
          </cell>
          <cell r="B2007">
            <v>3080.95</v>
          </cell>
        </row>
        <row r="2008">
          <cell r="A2008" t="str">
            <v>06.012.234-0</v>
          </cell>
          <cell r="B2008">
            <v>3360.3</v>
          </cell>
        </row>
        <row r="2009">
          <cell r="A2009" t="str">
            <v>06.012.235-0</v>
          </cell>
          <cell r="B2009">
            <v>3637.33</v>
          </cell>
        </row>
        <row r="2010">
          <cell r="A2010" t="str">
            <v>06.012.236-0</v>
          </cell>
          <cell r="B2010">
            <v>3932.85</v>
          </cell>
        </row>
        <row r="2011">
          <cell r="A2011" t="str">
            <v>06.012.237-0</v>
          </cell>
          <cell r="B2011">
            <v>4307.96</v>
          </cell>
        </row>
        <row r="2012">
          <cell r="A2012" t="str">
            <v>06.012.238-0</v>
          </cell>
          <cell r="B2012">
            <v>4575.25</v>
          </cell>
        </row>
        <row r="2013">
          <cell r="A2013" t="str">
            <v>06.012.239-0</v>
          </cell>
          <cell r="B2013">
            <v>4659.67</v>
          </cell>
        </row>
        <row r="2014">
          <cell r="A2014" t="str">
            <v>06.012.240-0</v>
          </cell>
          <cell r="B2014">
            <v>4799.49</v>
          </cell>
        </row>
        <row r="2015">
          <cell r="A2015" t="str">
            <v>06.012.241-0</v>
          </cell>
          <cell r="B2015">
            <v>4920.54</v>
          </cell>
        </row>
        <row r="2016">
          <cell r="A2016" t="str">
            <v>06.012.242-0</v>
          </cell>
          <cell r="B2016">
            <v>5096.6899999999996</v>
          </cell>
        </row>
        <row r="2017">
          <cell r="A2017" t="str">
            <v>06.012.243-0</v>
          </cell>
          <cell r="B2017">
            <v>5273.47</v>
          </cell>
        </row>
        <row r="2018">
          <cell r="A2018" t="str">
            <v>06.012.244-0</v>
          </cell>
          <cell r="B2018">
            <v>5448.83</v>
          </cell>
        </row>
        <row r="2019">
          <cell r="A2019" t="str">
            <v>06.012.245-0</v>
          </cell>
          <cell r="B2019">
            <v>5626.29</v>
          </cell>
        </row>
        <row r="2020">
          <cell r="A2020" t="str">
            <v>06.012.246-0</v>
          </cell>
          <cell r="B2020">
            <v>5803.03</v>
          </cell>
        </row>
        <row r="2021">
          <cell r="A2021" t="str">
            <v>06.012.247-0</v>
          </cell>
          <cell r="B2021">
            <v>5979.11</v>
          </cell>
        </row>
        <row r="2022">
          <cell r="A2022" t="str">
            <v>06.012.248-0</v>
          </cell>
          <cell r="B2022">
            <v>6155.98</v>
          </cell>
        </row>
        <row r="2023">
          <cell r="A2023" t="str">
            <v>06.012.249-0</v>
          </cell>
          <cell r="B2023">
            <v>3681.69</v>
          </cell>
        </row>
        <row r="2024">
          <cell r="A2024" t="str">
            <v>06.012.250-0</v>
          </cell>
          <cell r="B2024">
            <v>3980.11</v>
          </cell>
        </row>
        <row r="2025">
          <cell r="A2025" t="str">
            <v>06.012.251-0</v>
          </cell>
          <cell r="B2025">
            <v>4278.5200000000004</v>
          </cell>
        </row>
        <row r="2026">
          <cell r="A2026" t="str">
            <v>06.012.252-0</v>
          </cell>
          <cell r="B2026">
            <v>4677.88</v>
          </cell>
        </row>
        <row r="2027">
          <cell r="A2027" t="str">
            <v>06.012.253-0</v>
          </cell>
          <cell r="B2027">
            <v>5105.4799999999996</v>
          </cell>
        </row>
        <row r="2028">
          <cell r="A2028" t="str">
            <v>06.012.254-0</v>
          </cell>
          <cell r="B2028">
            <v>5181.53</v>
          </cell>
        </row>
        <row r="2029">
          <cell r="A2029" t="str">
            <v>06.012.255-0</v>
          </cell>
          <cell r="B2029">
            <v>5192.7</v>
          </cell>
        </row>
        <row r="2030">
          <cell r="A2030" t="str">
            <v>06.012.256-0</v>
          </cell>
          <cell r="B2030">
            <v>5313.43</v>
          </cell>
        </row>
        <row r="2031">
          <cell r="A2031" t="str">
            <v>06.012.257-0</v>
          </cell>
          <cell r="B2031">
            <v>5490.17</v>
          </cell>
        </row>
        <row r="2032">
          <cell r="A2032" t="str">
            <v>06.012.258-0</v>
          </cell>
          <cell r="B2032">
            <v>5666.92</v>
          </cell>
        </row>
        <row r="2033">
          <cell r="A2033" t="str">
            <v>06.012.259-0</v>
          </cell>
          <cell r="B2033">
            <v>5843.02</v>
          </cell>
        </row>
        <row r="2034">
          <cell r="A2034" t="str">
            <v>06.012.260-0</v>
          </cell>
          <cell r="B2034">
            <v>6019.77</v>
          </cell>
        </row>
        <row r="2035">
          <cell r="A2035" t="str">
            <v>06.012.261-0</v>
          </cell>
          <cell r="B2035">
            <v>6196.51</v>
          </cell>
        </row>
        <row r="2036">
          <cell r="A2036" t="str">
            <v>06.012.262-0</v>
          </cell>
          <cell r="B2036">
            <v>6372.59</v>
          </cell>
        </row>
        <row r="2037">
          <cell r="A2037" t="str">
            <v>06.012.263-0</v>
          </cell>
          <cell r="B2037">
            <v>6549.37</v>
          </cell>
        </row>
        <row r="2038">
          <cell r="A2038" t="str">
            <v>06.012.264-0</v>
          </cell>
          <cell r="B2038">
            <v>4141.6400000000003</v>
          </cell>
        </row>
        <row r="2039">
          <cell r="A2039" t="str">
            <v>06.012.265-0</v>
          </cell>
          <cell r="B2039">
            <v>4455.58</v>
          </cell>
        </row>
        <row r="2040">
          <cell r="A2040" t="str">
            <v>06.012.266-0</v>
          </cell>
          <cell r="B2040">
            <v>4774.79</v>
          </cell>
        </row>
        <row r="2041">
          <cell r="A2041" t="str">
            <v>06.012.267-0</v>
          </cell>
          <cell r="B2041">
            <v>5096</v>
          </cell>
        </row>
        <row r="2042">
          <cell r="A2042" t="str">
            <v>06.012.268-0</v>
          </cell>
          <cell r="B2042">
            <v>5543.18</v>
          </cell>
        </row>
        <row r="2043">
          <cell r="A2043" t="str">
            <v>06.012.269-0</v>
          </cell>
          <cell r="B2043">
            <v>5751.02</v>
          </cell>
        </row>
        <row r="2044">
          <cell r="A2044" t="str">
            <v>06.012.270-0</v>
          </cell>
          <cell r="B2044">
            <v>5850.92</v>
          </cell>
        </row>
        <row r="2045">
          <cell r="A2045" t="str">
            <v>06.012.271-0</v>
          </cell>
          <cell r="B2045">
            <v>6060.41</v>
          </cell>
        </row>
        <row r="2046">
          <cell r="A2046" t="str">
            <v>06.012.272-0</v>
          </cell>
          <cell r="B2046">
            <v>6037.36</v>
          </cell>
        </row>
        <row r="2047">
          <cell r="A2047" t="str">
            <v>06.012.273-0</v>
          </cell>
          <cell r="B2047">
            <v>6213.79</v>
          </cell>
        </row>
        <row r="2048">
          <cell r="A2048" t="str">
            <v>06.012.274-0</v>
          </cell>
          <cell r="B2048">
            <v>6390.53</v>
          </cell>
        </row>
        <row r="2049">
          <cell r="A2049" t="str">
            <v>06.012.275-0</v>
          </cell>
          <cell r="B2049">
            <v>6567.28</v>
          </cell>
        </row>
        <row r="2050">
          <cell r="A2050" t="str">
            <v>06.012.276-0</v>
          </cell>
          <cell r="B2050">
            <v>6743.39</v>
          </cell>
        </row>
        <row r="2051">
          <cell r="A2051" t="str">
            <v>06.012.277-0</v>
          </cell>
          <cell r="B2051">
            <v>6920.13</v>
          </cell>
        </row>
        <row r="2052">
          <cell r="A2052" t="str">
            <v>06.012.278-0</v>
          </cell>
          <cell r="B2052">
            <v>7096.87</v>
          </cell>
        </row>
        <row r="2053">
          <cell r="A2053" t="str">
            <v>06.012.279-0</v>
          </cell>
          <cell r="B2053">
            <v>5711.7</v>
          </cell>
        </row>
        <row r="2054">
          <cell r="A2054" t="str">
            <v>06.012.280-0</v>
          </cell>
          <cell r="B2054">
            <v>5826.19</v>
          </cell>
        </row>
        <row r="2055">
          <cell r="A2055" t="str">
            <v>06.012.281-0</v>
          </cell>
          <cell r="B2055">
            <v>5900.48</v>
          </cell>
        </row>
        <row r="2056">
          <cell r="A2056" t="str">
            <v>06.012.282-0</v>
          </cell>
          <cell r="B2056">
            <v>5946.57</v>
          </cell>
        </row>
        <row r="2057">
          <cell r="A2057" t="str">
            <v>06.012.283-0</v>
          </cell>
          <cell r="B2057">
            <v>6445.87</v>
          </cell>
        </row>
        <row r="2058">
          <cell r="A2058" t="str">
            <v>06.012.284-0</v>
          </cell>
          <cell r="B2058">
            <v>6946.76</v>
          </cell>
        </row>
        <row r="2059">
          <cell r="A2059" t="str">
            <v>06.012.285-0</v>
          </cell>
          <cell r="B2059">
            <v>6933.67</v>
          </cell>
        </row>
        <row r="2060">
          <cell r="A2060" t="str">
            <v>06.012.286-0</v>
          </cell>
          <cell r="B2060">
            <v>7003.5</v>
          </cell>
        </row>
        <row r="2061">
          <cell r="A2061" t="str">
            <v>06.012.287-0</v>
          </cell>
          <cell r="B2061">
            <v>7123.76</v>
          </cell>
        </row>
        <row r="2062">
          <cell r="A2062" t="str">
            <v>06.012.288-0</v>
          </cell>
          <cell r="B2062">
            <v>7300.5</v>
          </cell>
        </row>
        <row r="2063">
          <cell r="A2063" t="str">
            <v>06.012.289-0</v>
          </cell>
          <cell r="B2063">
            <v>7452.39</v>
          </cell>
        </row>
        <row r="2064">
          <cell r="A2064" t="str">
            <v>06.012.290-0</v>
          </cell>
          <cell r="B2064">
            <v>7654.03</v>
          </cell>
        </row>
        <row r="2065">
          <cell r="A2065" t="str">
            <v>06.012.291-0</v>
          </cell>
          <cell r="B2065">
            <v>7830.1</v>
          </cell>
        </row>
        <row r="2066">
          <cell r="A2066" t="str">
            <v>06.012.292-0</v>
          </cell>
          <cell r="B2066">
            <v>8006.85</v>
          </cell>
        </row>
        <row r="2067">
          <cell r="A2067" t="str">
            <v>06.012.293-0</v>
          </cell>
          <cell r="B2067">
            <v>8183.41</v>
          </cell>
        </row>
        <row r="2068">
          <cell r="A2068" t="str">
            <v>06.012.294-0</v>
          </cell>
          <cell r="B2068">
            <v>7389.77</v>
          </cell>
        </row>
        <row r="2069">
          <cell r="A2069" t="str">
            <v>06.012.295-0</v>
          </cell>
          <cell r="B2069">
            <v>8197.27</v>
          </cell>
        </row>
        <row r="2070">
          <cell r="A2070" t="str">
            <v>06.012.296-0</v>
          </cell>
          <cell r="B2070">
            <v>8984.57</v>
          </cell>
        </row>
        <row r="2071">
          <cell r="A2071" t="str">
            <v>06.012.297-0</v>
          </cell>
          <cell r="B2071">
            <v>10100.66</v>
          </cell>
        </row>
        <row r="2072">
          <cell r="A2072" t="str">
            <v>06.012.298-0</v>
          </cell>
          <cell r="B2072">
            <v>10230.06</v>
          </cell>
        </row>
        <row r="2073">
          <cell r="A2073" t="str">
            <v>06.012.299-0</v>
          </cell>
          <cell r="B2073">
            <v>10155.370000000001</v>
          </cell>
        </row>
        <row r="2074">
          <cell r="A2074" t="str">
            <v>06.012.300-0</v>
          </cell>
          <cell r="B2074">
            <v>10342.870000000001</v>
          </cell>
        </row>
        <row r="2075">
          <cell r="A2075" t="str">
            <v>06.012.301-0</v>
          </cell>
          <cell r="B2075">
            <v>10565.23</v>
          </cell>
        </row>
        <row r="2076">
          <cell r="A2076" t="str">
            <v>06.012.302-0</v>
          </cell>
          <cell r="B2076">
            <v>10751.78</v>
          </cell>
        </row>
        <row r="2077">
          <cell r="A2077" t="str">
            <v>06.012.303-0</v>
          </cell>
          <cell r="B2077">
            <v>11009.97</v>
          </cell>
        </row>
        <row r="2078">
          <cell r="A2078" t="str">
            <v>06.012.304-0</v>
          </cell>
          <cell r="B2078">
            <v>11233.09</v>
          </cell>
        </row>
        <row r="2079">
          <cell r="A2079" t="str">
            <v>06.012.305-0</v>
          </cell>
          <cell r="B2079">
            <v>11470.64</v>
          </cell>
        </row>
        <row r="2080">
          <cell r="A2080" t="str">
            <v>06.012.306-0</v>
          </cell>
          <cell r="B2080">
            <v>11693.08</v>
          </cell>
        </row>
        <row r="2081">
          <cell r="A2081" t="str">
            <v>06.012.999-0</v>
          </cell>
          <cell r="B2081">
            <v>3273</v>
          </cell>
        </row>
        <row r="2082">
          <cell r="A2082" t="str">
            <v>06.013.999-0</v>
          </cell>
          <cell r="B2082">
            <v>3355</v>
          </cell>
        </row>
        <row r="2083">
          <cell r="A2083" t="str">
            <v>06.014.012-0</v>
          </cell>
          <cell r="B2083">
            <v>1380.53</v>
          </cell>
        </row>
        <row r="2084">
          <cell r="A2084" t="str">
            <v>06.014.013-0</v>
          </cell>
          <cell r="B2084">
            <v>1450.09</v>
          </cell>
        </row>
        <row r="2085">
          <cell r="A2085" t="str">
            <v>06.014.014-0</v>
          </cell>
          <cell r="B2085">
            <v>1588.32</v>
          </cell>
        </row>
        <row r="2086">
          <cell r="A2086" t="str">
            <v>06.014.015-0</v>
          </cell>
          <cell r="B2086">
            <v>1769.88</v>
          </cell>
        </row>
        <row r="2087">
          <cell r="A2087" t="str">
            <v>06.014.016-0</v>
          </cell>
          <cell r="B2087">
            <v>1975.3</v>
          </cell>
        </row>
        <row r="2088">
          <cell r="A2088" t="str">
            <v>06.014.049-0</v>
          </cell>
          <cell r="B2088">
            <v>232.71</v>
          </cell>
        </row>
        <row r="2089">
          <cell r="A2089" t="str">
            <v>06.014.052-0</v>
          </cell>
          <cell r="B2089">
            <v>278.27999999999997</v>
          </cell>
        </row>
        <row r="2090">
          <cell r="A2090" t="str">
            <v>06.014.054-0</v>
          </cell>
          <cell r="B2090">
            <v>406.65</v>
          </cell>
        </row>
        <row r="2091">
          <cell r="A2091" t="str">
            <v>06.014.057-0</v>
          </cell>
          <cell r="B2091">
            <v>538.14</v>
          </cell>
        </row>
        <row r="2092">
          <cell r="A2092" t="str">
            <v>06.014.060-0</v>
          </cell>
          <cell r="B2092">
            <v>285.13</v>
          </cell>
        </row>
        <row r="2093">
          <cell r="A2093" t="str">
            <v>06.014.062-0</v>
          </cell>
          <cell r="B2093">
            <v>346.49</v>
          </cell>
        </row>
        <row r="2094">
          <cell r="A2094" t="str">
            <v>06.014.064-0</v>
          </cell>
          <cell r="B2094">
            <v>482.52</v>
          </cell>
        </row>
        <row r="2095">
          <cell r="A2095" t="str">
            <v>06.014.066-0</v>
          </cell>
          <cell r="B2095">
            <v>614</v>
          </cell>
        </row>
        <row r="2096">
          <cell r="A2096" t="str">
            <v>06.014.080-0</v>
          </cell>
          <cell r="B2096">
            <v>276.87</v>
          </cell>
        </row>
        <row r="2097">
          <cell r="A2097" t="str">
            <v>06.014.081-0</v>
          </cell>
          <cell r="B2097">
            <v>232.38</v>
          </cell>
        </row>
        <row r="2098">
          <cell r="A2098" t="str">
            <v>06.014.082-0</v>
          </cell>
          <cell r="B2098">
            <v>255.35</v>
          </cell>
        </row>
        <row r="2099">
          <cell r="A2099" t="str">
            <v>06.014.083-0</v>
          </cell>
          <cell r="B2099">
            <v>196.53</v>
          </cell>
        </row>
        <row r="2100">
          <cell r="A2100" t="str">
            <v>06.014.084-0</v>
          </cell>
          <cell r="B2100">
            <v>149.13</v>
          </cell>
        </row>
        <row r="2101">
          <cell r="A2101" t="str">
            <v>06.014.085-0</v>
          </cell>
          <cell r="B2101">
            <v>134.72999999999999</v>
          </cell>
        </row>
        <row r="2102">
          <cell r="A2102" t="str">
            <v>06.014.086-0</v>
          </cell>
          <cell r="B2102">
            <v>120.77</v>
          </cell>
        </row>
        <row r="2103">
          <cell r="A2103" t="str">
            <v>06.014.087-0</v>
          </cell>
          <cell r="B2103">
            <v>114.92</v>
          </cell>
        </row>
        <row r="2104">
          <cell r="A2104" t="str">
            <v>06.014.100-1</v>
          </cell>
          <cell r="B2104">
            <v>1026.05</v>
          </cell>
        </row>
        <row r="2105">
          <cell r="A2105" t="str">
            <v>06.014.101-0</v>
          </cell>
          <cell r="B2105">
            <v>734.01</v>
          </cell>
        </row>
        <row r="2106">
          <cell r="A2106" t="str">
            <v>06.014.102-0</v>
          </cell>
          <cell r="B2106">
            <v>959.92</v>
          </cell>
        </row>
        <row r="2107">
          <cell r="A2107" t="str">
            <v>06.014.105-0</v>
          </cell>
          <cell r="B2107">
            <v>764.16</v>
          </cell>
        </row>
        <row r="2108">
          <cell r="A2108" t="str">
            <v>06.014.999-0</v>
          </cell>
          <cell r="B2108">
            <v>3672</v>
          </cell>
        </row>
        <row r="2109">
          <cell r="A2109" t="str">
            <v>06.015.010-0</v>
          </cell>
          <cell r="B2109">
            <v>1152.03</v>
          </cell>
        </row>
        <row r="2110">
          <cell r="A2110" t="str">
            <v>06.015.011-0</v>
          </cell>
          <cell r="B2110">
            <v>1212.0999999999999</v>
          </cell>
        </row>
        <row r="2111">
          <cell r="A2111" t="str">
            <v>06.015.012-0</v>
          </cell>
          <cell r="B2111">
            <v>1377.78</v>
          </cell>
        </row>
        <row r="2112">
          <cell r="A2112" t="str">
            <v>06.015.013-0</v>
          </cell>
          <cell r="B2112">
            <v>1517.86</v>
          </cell>
        </row>
        <row r="2113">
          <cell r="A2113" t="str">
            <v>06.015.014-0</v>
          </cell>
          <cell r="B2113">
            <v>1669.75</v>
          </cell>
        </row>
        <row r="2114">
          <cell r="A2114" t="str">
            <v>06.015.015-0</v>
          </cell>
          <cell r="B2114">
            <v>1829.25</v>
          </cell>
        </row>
        <row r="2115">
          <cell r="A2115" t="str">
            <v>06.015.016-0</v>
          </cell>
          <cell r="B2115">
            <v>2375.1799999999998</v>
          </cell>
        </row>
        <row r="2116">
          <cell r="A2116" t="str">
            <v>06.015.030-0</v>
          </cell>
          <cell r="B2116">
            <v>451.04</v>
          </cell>
        </row>
        <row r="2117">
          <cell r="A2117" t="str">
            <v>06.015.031-0</v>
          </cell>
          <cell r="B2117">
            <v>1646.87</v>
          </cell>
        </row>
        <row r="2118">
          <cell r="A2118" t="str">
            <v>06.015.999-0</v>
          </cell>
          <cell r="B2118">
            <v>2587</v>
          </cell>
        </row>
        <row r="2119">
          <cell r="A2119" t="str">
            <v>06.016.001-0</v>
          </cell>
          <cell r="B2119">
            <v>327.82</v>
          </cell>
        </row>
        <row r="2120">
          <cell r="A2120" t="str">
            <v>06.016.002-0</v>
          </cell>
          <cell r="B2120">
            <v>312.82</v>
          </cell>
        </row>
        <row r="2121">
          <cell r="A2121" t="str">
            <v>06.016.003-0</v>
          </cell>
          <cell r="B2121">
            <v>327.82</v>
          </cell>
        </row>
        <row r="2122">
          <cell r="A2122" t="str">
            <v>06.016.004-0</v>
          </cell>
          <cell r="B2122">
            <v>306.26</v>
          </cell>
        </row>
        <row r="2123">
          <cell r="A2123" t="str">
            <v>06.016.005-0</v>
          </cell>
          <cell r="B2123">
            <v>61.51</v>
          </cell>
        </row>
        <row r="2124">
          <cell r="A2124" t="str">
            <v>06.016.009-0</v>
          </cell>
          <cell r="B2124">
            <v>104.61</v>
          </cell>
        </row>
        <row r="2125">
          <cell r="A2125" t="str">
            <v>06.016.010-0</v>
          </cell>
          <cell r="B2125">
            <v>258.97000000000003</v>
          </cell>
        </row>
        <row r="2126">
          <cell r="A2126" t="str">
            <v>06.016.011-0</v>
          </cell>
          <cell r="B2126">
            <v>258.97000000000003</v>
          </cell>
        </row>
        <row r="2127">
          <cell r="A2127" t="str">
            <v>06.016.012-0</v>
          </cell>
          <cell r="B2127">
            <v>330.97</v>
          </cell>
        </row>
        <row r="2128">
          <cell r="A2128" t="str">
            <v>06.016.015-0</v>
          </cell>
          <cell r="B2128">
            <v>271.26</v>
          </cell>
        </row>
        <row r="2129">
          <cell r="A2129" t="str">
            <v>06.016.016-0</v>
          </cell>
          <cell r="B2129">
            <v>2520.04</v>
          </cell>
        </row>
        <row r="2130">
          <cell r="A2130" t="str">
            <v>06.016.030-0</v>
          </cell>
          <cell r="B2130">
            <v>120.96</v>
          </cell>
        </row>
        <row r="2131">
          <cell r="A2131" t="str">
            <v>06.016.031-0</v>
          </cell>
          <cell r="B2131">
            <v>259.45</v>
          </cell>
        </row>
        <row r="2132">
          <cell r="A2132" t="str">
            <v>06.016.032-0</v>
          </cell>
          <cell r="B2132">
            <v>514.76</v>
          </cell>
        </row>
        <row r="2133">
          <cell r="A2133" t="str">
            <v>06.016.040-0</v>
          </cell>
          <cell r="B2133">
            <v>236.26</v>
          </cell>
        </row>
        <row r="2134">
          <cell r="A2134" t="str">
            <v>06.016.041-0</v>
          </cell>
          <cell r="B2134">
            <v>314.62</v>
          </cell>
        </row>
        <row r="2135">
          <cell r="A2135" t="str">
            <v>06.016.050-0</v>
          </cell>
          <cell r="B2135">
            <v>57.02</v>
          </cell>
        </row>
        <row r="2136">
          <cell r="A2136" t="str">
            <v>06.016.051-0</v>
          </cell>
          <cell r="B2136">
            <v>71.02</v>
          </cell>
        </row>
        <row r="2137">
          <cell r="A2137" t="str">
            <v>06.016.052-0</v>
          </cell>
          <cell r="B2137">
            <v>141.02000000000001</v>
          </cell>
        </row>
        <row r="2138">
          <cell r="A2138" t="str">
            <v>06.016.053-0</v>
          </cell>
          <cell r="B2138">
            <v>176.02</v>
          </cell>
        </row>
        <row r="2139">
          <cell r="A2139" t="str">
            <v>06.016.060-0</v>
          </cell>
          <cell r="B2139">
            <v>122.87</v>
          </cell>
        </row>
        <row r="2140">
          <cell r="A2140" t="str">
            <v>06.016.061-0</v>
          </cell>
          <cell r="B2140">
            <v>449.97</v>
          </cell>
        </row>
        <row r="2141">
          <cell r="A2141" t="str">
            <v>06.016.080-0</v>
          </cell>
          <cell r="B2141">
            <v>42.47</v>
          </cell>
        </row>
        <row r="2142">
          <cell r="A2142" t="str">
            <v>06.016.081-0</v>
          </cell>
          <cell r="B2142">
            <v>68.38</v>
          </cell>
        </row>
        <row r="2143">
          <cell r="A2143" t="str">
            <v>06.016.082-0</v>
          </cell>
          <cell r="B2143">
            <v>113.49</v>
          </cell>
        </row>
        <row r="2144">
          <cell r="A2144" t="str">
            <v>06.016.100-0</v>
          </cell>
          <cell r="B2144">
            <v>276.82</v>
          </cell>
        </row>
        <row r="2145">
          <cell r="A2145" t="str">
            <v>06.016.105-0</v>
          </cell>
          <cell r="B2145">
            <v>150.66999999999999</v>
          </cell>
        </row>
        <row r="2146">
          <cell r="A2146" t="str">
            <v>06.016.999-0</v>
          </cell>
          <cell r="B2146">
            <v>4904</v>
          </cell>
        </row>
        <row r="2147">
          <cell r="A2147" t="str">
            <v>06.017.001-0</v>
          </cell>
          <cell r="B2147">
            <v>134.79</v>
          </cell>
        </row>
        <row r="2148">
          <cell r="A2148" t="str">
            <v>06.017.002-0</v>
          </cell>
          <cell r="B2148">
            <v>207.12</v>
          </cell>
        </row>
        <row r="2149">
          <cell r="A2149" t="str">
            <v>06.017.003-0</v>
          </cell>
          <cell r="B2149">
            <v>253.07</v>
          </cell>
        </row>
        <row r="2150">
          <cell r="A2150" t="str">
            <v>06.017.004-0</v>
          </cell>
          <cell r="B2150">
            <v>474.8</v>
          </cell>
        </row>
        <row r="2151">
          <cell r="A2151" t="str">
            <v>06.017.005-0</v>
          </cell>
          <cell r="B2151">
            <v>495.21</v>
          </cell>
        </row>
        <row r="2152">
          <cell r="A2152" t="str">
            <v>06.017.006-0</v>
          </cell>
          <cell r="B2152">
            <v>568.42999999999995</v>
          </cell>
        </row>
        <row r="2153">
          <cell r="A2153" t="str">
            <v>06.017.007-0</v>
          </cell>
          <cell r="B2153">
            <v>579.9</v>
          </cell>
        </row>
        <row r="2154">
          <cell r="A2154" t="str">
            <v>06.017.008-0</v>
          </cell>
          <cell r="B2154">
            <v>586.11</v>
          </cell>
        </row>
        <row r="2155">
          <cell r="A2155" t="str">
            <v>06.017.009-0</v>
          </cell>
          <cell r="B2155">
            <v>654.58000000000004</v>
          </cell>
        </row>
        <row r="2156">
          <cell r="A2156" t="str">
            <v>06.017.010-0</v>
          </cell>
          <cell r="B2156">
            <v>712.56</v>
          </cell>
        </row>
        <row r="2157">
          <cell r="A2157" t="str">
            <v>06.017.011-0</v>
          </cell>
          <cell r="B2157">
            <v>762.01</v>
          </cell>
        </row>
        <row r="2158">
          <cell r="A2158" t="str">
            <v>06.017.012-0</v>
          </cell>
          <cell r="B2158">
            <v>830.44</v>
          </cell>
        </row>
        <row r="2159">
          <cell r="A2159" t="str">
            <v>06.017.013-0</v>
          </cell>
          <cell r="B2159">
            <v>914.57</v>
          </cell>
        </row>
        <row r="2160">
          <cell r="A2160" t="str">
            <v>06.017.014-0</v>
          </cell>
          <cell r="B2160">
            <v>1000.81</v>
          </cell>
        </row>
        <row r="2161">
          <cell r="A2161" t="str">
            <v>06.017.015-0</v>
          </cell>
          <cell r="B2161">
            <v>1092.45</v>
          </cell>
        </row>
        <row r="2162">
          <cell r="A2162" t="str">
            <v>06.017.016-0</v>
          </cell>
          <cell r="B2162">
            <v>1171.19</v>
          </cell>
        </row>
        <row r="2163">
          <cell r="A2163" t="str">
            <v>06.017.017-0</v>
          </cell>
          <cell r="B2163">
            <v>1255.32</v>
          </cell>
        </row>
        <row r="2164">
          <cell r="A2164" t="str">
            <v>06.017.018-0</v>
          </cell>
          <cell r="B2164">
            <v>1341.57</v>
          </cell>
        </row>
        <row r="2165">
          <cell r="A2165" t="str">
            <v>06.017.019-0</v>
          </cell>
          <cell r="B2165">
            <v>1337.35</v>
          </cell>
        </row>
        <row r="2166">
          <cell r="A2166" t="str">
            <v>06.017.020-0</v>
          </cell>
          <cell r="B2166">
            <v>1511.88</v>
          </cell>
        </row>
        <row r="2167">
          <cell r="A2167" t="str">
            <v>06.017.021-0</v>
          </cell>
          <cell r="B2167">
            <v>1596.08</v>
          </cell>
        </row>
        <row r="2168">
          <cell r="A2168" t="str">
            <v>06.017.022-0</v>
          </cell>
          <cell r="B2168">
            <v>1683.15</v>
          </cell>
        </row>
        <row r="2169">
          <cell r="A2169" t="str">
            <v>06.017.023-0</v>
          </cell>
          <cell r="B2169">
            <v>1766.45</v>
          </cell>
        </row>
        <row r="2170">
          <cell r="A2170" t="str">
            <v>06.017.024-0</v>
          </cell>
          <cell r="B2170">
            <v>1852.52</v>
          </cell>
        </row>
        <row r="2171">
          <cell r="A2171" t="str">
            <v>06.017.025-0</v>
          </cell>
          <cell r="B2171">
            <v>1936.83</v>
          </cell>
        </row>
        <row r="2172">
          <cell r="A2172" t="str">
            <v>06.017.026-0</v>
          </cell>
          <cell r="B2172">
            <v>2023.08</v>
          </cell>
        </row>
        <row r="2173">
          <cell r="A2173" t="str">
            <v>06.017.027-0</v>
          </cell>
          <cell r="B2173">
            <v>2107.21</v>
          </cell>
        </row>
        <row r="2174">
          <cell r="A2174" t="str">
            <v>06.017.040-0</v>
          </cell>
          <cell r="B2174">
            <v>57.52</v>
          </cell>
        </row>
        <row r="2175">
          <cell r="A2175" t="str">
            <v>06.017.041-0</v>
          </cell>
          <cell r="B2175">
            <v>207.38</v>
          </cell>
        </row>
        <row r="2176">
          <cell r="A2176" t="str">
            <v>06.017.050-0</v>
          </cell>
          <cell r="B2176">
            <v>343.48</v>
          </cell>
        </row>
        <row r="2177">
          <cell r="A2177" t="str">
            <v>06.017.055-0</v>
          </cell>
          <cell r="B2177">
            <v>555.24</v>
          </cell>
        </row>
        <row r="2178">
          <cell r="A2178" t="str">
            <v>06.017.060-0</v>
          </cell>
          <cell r="B2178">
            <v>130.86000000000001</v>
          </cell>
        </row>
        <row r="2179">
          <cell r="A2179" t="str">
            <v>06.017.065-0</v>
          </cell>
          <cell r="B2179">
            <v>227.36</v>
          </cell>
        </row>
        <row r="2180">
          <cell r="A2180" t="str">
            <v>06.017.070-0</v>
          </cell>
          <cell r="B2180">
            <v>334.55</v>
          </cell>
        </row>
        <row r="2181">
          <cell r="A2181" t="str">
            <v>06.017.075-0</v>
          </cell>
          <cell r="B2181">
            <v>717.66</v>
          </cell>
        </row>
        <row r="2182">
          <cell r="A2182" t="str">
            <v>06.017.080-0</v>
          </cell>
          <cell r="B2182">
            <v>197.46</v>
          </cell>
        </row>
        <row r="2183">
          <cell r="A2183" t="str">
            <v>06.017.085-0</v>
          </cell>
          <cell r="B2183">
            <v>293.95999999999998</v>
          </cell>
        </row>
        <row r="2184">
          <cell r="A2184" t="str">
            <v>06.017.090-0</v>
          </cell>
          <cell r="B2184">
            <v>427.79</v>
          </cell>
        </row>
        <row r="2185">
          <cell r="A2185" t="str">
            <v>06.017.095-0</v>
          </cell>
          <cell r="B2185">
            <v>810.9</v>
          </cell>
        </row>
        <row r="2186">
          <cell r="A2186" t="str">
            <v>06.017.999-0</v>
          </cell>
          <cell r="B2186">
            <v>3800</v>
          </cell>
        </row>
        <row r="2187">
          <cell r="A2187" t="str">
            <v>06.018.001-0</v>
          </cell>
          <cell r="B2187">
            <v>119.21</v>
          </cell>
        </row>
        <row r="2188">
          <cell r="A2188" t="str">
            <v>06.018.002-0</v>
          </cell>
          <cell r="B2188">
            <v>93.98</v>
          </cell>
        </row>
        <row r="2189">
          <cell r="A2189" t="str">
            <v>06.018.003-0</v>
          </cell>
          <cell r="B2189">
            <v>59.42</v>
          </cell>
        </row>
        <row r="2190">
          <cell r="A2190" t="str">
            <v>06.018.004-0</v>
          </cell>
          <cell r="B2190">
            <v>928.8</v>
          </cell>
        </row>
        <row r="2191">
          <cell r="A2191" t="str">
            <v>06.018.999-0</v>
          </cell>
          <cell r="B2191">
            <v>3935</v>
          </cell>
        </row>
        <row r="2192">
          <cell r="A2192" t="str">
            <v>06.020.080-0</v>
          </cell>
          <cell r="B2192">
            <v>17.96</v>
          </cell>
        </row>
        <row r="2193">
          <cell r="A2193" t="str">
            <v>06.020.081-0</v>
          </cell>
          <cell r="B2193">
            <v>19.88</v>
          </cell>
        </row>
        <row r="2194">
          <cell r="A2194" t="str">
            <v>06.020.082-0</v>
          </cell>
          <cell r="B2194">
            <v>21.06</v>
          </cell>
        </row>
        <row r="2195">
          <cell r="A2195" t="str">
            <v>06.020.083-0</v>
          </cell>
          <cell r="B2195">
            <v>23.01</v>
          </cell>
        </row>
        <row r="2196">
          <cell r="A2196" t="str">
            <v>06.020.084-0</v>
          </cell>
          <cell r="B2196">
            <v>24.05</v>
          </cell>
        </row>
        <row r="2197">
          <cell r="A2197" t="str">
            <v>06.020.085-0</v>
          </cell>
          <cell r="B2197">
            <v>26.6</v>
          </cell>
        </row>
        <row r="2198">
          <cell r="A2198" t="str">
            <v>06.020.090-0</v>
          </cell>
          <cell r="B2198">
            <v>18.91</v>
          </cell>
        </row>
        <row r="2199">
          <cell r="A2199" t="str">
            <v>06.020.091-0</v>
          </cell>
          <cell r="B2199">
            <v>21.12</v>
          </cell>
        </row>
        <row r="2200">
          <cell r="A2200" t="str">
            <v>06.020.092-0</v>
          </cell>
          <cell r="B2200">
            <v>22.6</v>
          </cell>
        </row>
        <row r="2201">
          <cell r="A2201" t="str">
            <v>06.020.093-0</v>
          </cell>
          <cell r="B2201">
            <v>24.87</v>
          </cell>
        </row>
        <row r="2202">
          <cell r="A2202" t="str">
            <v>06.020.094-0</v>
          </cell>
          <cell r="B2202">
            <v>26.41</v>
          </cell>
        </row>
        <row r="2203">
          <cell r="A2203" t="str">
            <v>06.020.095-0</v>
          </cell>
          <cell r="B2203">
            <v>29.08</v>
          </cell>
        </row>
        <row r="2204">
          <cell r="A2204" t="str">
            <v>06.020.096-0</v>
          </cell>
          <cell r="B2204">
            <v>30.51</v>
          </cell>
        </row>
        <row r="2205">
          <cell r="A2205" t="str">
            <v>06.020.097-0</v>
          </cell>
          <cell r="B2205">
            <v>33.07</v>
          </cell>
        </row>
        <row r="2206">
          <cell r="A2206" t="str">
            <v>06.020.098-0</v>
          </cell>
          <cell r="B2206">
            <v>35.979999999999997</v>
          </cell>
        </row>
        <row r="2207">
          <cell r="A2207" t="str">
            <v>06.020.100-0</v>
          </cell>
          <cell r="B2207">
            <v>39.479999999999997</v>
          </cell>
        </row>
        <row r="2208">
          <cell r="A2208" t="str">
            <v>06.020.101-0</v>
          </cell>
          <cell r="B2208">
            <v>40.69</v>
          </cell>
        </row>
        <row r="2209">
          <cell r="A2209" t="str">
            <v>06.020.102-0</v>
          </cell>
          <cell r="B2209">
            <v>44.23</v>
          </cell>
        </row>
        <row r="2210">
          <cell r="A2210" t="str">
            <v>06.020.103-0</v>
          </cell>
          <cell r="B2210">
            <v>46.15</v>
          </cell>
        </row>
        <row r="2211">
          <cell r="A2211" t="str">
            <v>06.020.104-0</v>
          </cell>
          <cell r="B2211">
            <v>56.59</v>
          </cell>
        </row>
        <row r="2212">
          <cell r="A2212" t="str">
            <v>06.020.105-0</v>
          </cell>
          <cell r="B2212">
            <v>69.09</v>
          </cell>
        </row>
        <row r="2213">
          <cell r="A2213" t="str">
            <v>06.020.106-0</v>
          </cell>
          <cell r="B2213">
            <v>73.55</v>
          </cell>
        </row>
        <row r="2214">
          <cell r="A2214" t="str">
            <v>06.020.110-0</v>
          </cell>
          <cell r="B2214">
            <v>50.88</v>
          </cell>
        </row>
        <row r="2215">
          <cell r="A2215" t="str">
            <v>06.020.111-0</v>
          </cell>
          <cell r="B2215">
            <v>55.93</v>
          </cell>
        </row>
        <row r="2216">
          <cell r="A2216" t="str">
            <v>06.020.112-0</v>
          </cell>
          <cell r="B2216">
            <v>71.349999999999994</v>
          </cell>
        </row>
        <row r="2217">
          <cell r="A2217" t="str">
            <v>06.020.113-0</v>
          </cell>
          <cell r="B2217">
            <v>86.58</v>
          </cell>
        </row>
        <row r="2218">
          <cell r="A2218" t="str">
            <v>06.020.114-0</v>
          </cell>
          <cell r="B2218">
            <v>94.16</v>
          </cell>
        </row>
        <row r="2219">
          <cell r="A2219" t="str">
            <v>06.020.115-0</v>
          </cell>
          <cell r="B2219">
            <v>111.93</v>
          </cell>
        </row>
        <row r="2220">
          <cell r="A2220" t="str">
            <v>06.020.116-0</v>
          </cell>
          <cell r="B2220">
            <v>118.7</v>
          </cell>
        </row>
        <row r="2221">
          <cell r="A2221" t="str">
            <v>06.020.117-0</v>
          </cell>
          <cell r="B2221">
            <v>136.76</v>
          </cell>
        </row>
        <row r="2222">
          <cell r="A2222" t="str">
            <v>06.020.118-0</v>
          </cell>
          <cell r="B2222">
            <v>150.29</v>
          </cell>
        </row>
        <row r="2223">
          <cell r="A2223" t="str">
            <v>06.020.119-0</v>
          </cell>
          <cell r="B2223">
            <v>171.29</v>
          </cell>
        </row>
        <row r="2224">
          <cell r="A2224" t="str">
            <v>06.020.120-0</v>
          </cell>
          <cell r="B2224">
            <v>184.82</v>
          </cell>
        </row>
        <row r="2225">
          <cell r="A2225" t="str">
            <v>06.020.130-0</v>
          </cell>
          <cell r="B2225">
            <v>109.95</v>
          </cell>
        </row>
        <row r="2226">
          <cell r="A2226" t="str">
            <v>06.020.131-0</v>
          </cell>
          <cell r="B2226">
            <v>119.46</v>
          </cell>
        </row>
        <row r="2227">
          <cell r="A2227" t="str">
            <v>06.020.132-0</v>
          </cell>
          <cell r="B2227">
            <v>136.37</v>
          </cell>
        </row>
        <row r="2228">
          <cell r="A2228" t="str">
            <v>06.020.133-0</v>
          </cell>
          <cell r="B2228">
            <v>145.4</v>
          </cell>
        </row>
        <row r="2229">
          <cell r="A2229" t="str">
            <v>06.020.134-0</v>
          </cell>
          <cell r="B2229">
            <v>165.33</v>
          </cell>
        </row>
        <row r="2230">
          <cell r="A2230" t="str">
            <v>06.020.135-0</v>
          </cell>
          <cell r="B2230">
            <v>185.19</v>
          </cell>
        </row>
        <row r="2231">
          <cell r="A2231" t="str">
            <v>06.020.136-0</v>
          </cell>
          <cell r="B2231">
            <v>227.88</v>
          </cell>
        </row>
        <row r="2232">
          <cell r="A2232" t="str">
            <v>06.020.137-0</v>
          </cell>
          <cell r="B2232">
            <v>266.12</v>
          </cell>
        </row>
        <row r="2233">
          <cell r="A2233" t="str">
            <v>06.020.138-0</v>
          </cell>
          <cell r="B2233">
            <v>269.73</v>
          </cell>
        </row>
        <row r="2234">
          <cell r="A2234" t="str">
            <v>06.020.139-0</v>
          </cell>
          <cell r="B2234">
            <v>296.41000000000003</v>
          </cell>
        </row>
        <row r="2235">
          <cell r="A2235" t="str">
            <v>06.020.140-0</v>
          </cell>
          <cell r="B2235">
            <v>364.78</v>
          </cell>
        </row>
        <row r="2236">
          <cell r="A2236" t="str">
            <v>06.020.150-0</v>
          </cell>
          <cell r="B2236">
            <v>320.68</v>
          </cell>
        </row>
        <row r="2237">
          <cell r="A2237" t="str">
            <v>06.020.151-0</v>
          </cell>
          <cell r="B2237">
            <v>353.32</v>
          </cell>
        </row>
        <row r="2238">
          <cell r="A2238" t="str">
            <v>06.020.152-0</v>
          </cell>
          <cell r="B2238">
            <v>435.78</v>
          </cell>
        </row>
        <row r="2239">
          <cell r="A2239" t="str">
            <v>06.020.200-0</v>
          </cell>
          <cell r="B2239">
            <v>10.73</v>
          </cell>
        </row>
        <row r="2240">
          <cell r="A2240" t="str">
            <v>06.020.201-0</v>
          </cell>
          <cell r="B2240">
            <v>11.66</v>
          </cell>
        </row>
        <row r="2241">
          <cell r="A2241" t="str">
            <v>06.020.202-0</v>
          </cell>
          <cell r="B2241">
            <v>12.27</v>
          </cell>
        </row>
        <row r="2242">
          <cell r="A2242" t="str">
            <v>06.020.203-0</v>
          </cell>
          <cell r="B2242">
            <v>12.78</v>
          </cell>
        </row>
        <row r="2243">
          <cell r="A2243" t="str">
            <v>06.020.204-0</v>
          </cell>
          <cell r="B2243">
            <v>14.06</v>
          </cell>
        </row>
        <row r="2244">
          <cell r="A2244" t="str">
            <v>06.020.205-0</v>
          </cell>
          <cell r="B2244">
            <v>15.26</v>
          </cell>
        </row>
        <row r="2245">
          <cell r="A2245" t="str">
            <v>06.020.210-0</v>
          </cell>
          <cell r="B2245">
            <v>11.2</v>
          </cell>
        </row>
        <row r="2246">
          <cell r="A2246" t="str">
            <v>06.020.211-0</v>
          </cell>
          <cell r="B2246">
            <v>12.27</v>
          </cell>
        </row>
        <row r="2247">
          <cell r="A2247" t="str">
            <v>06.020.212-0</v>
          </cell>
          <cell r="B2247">
            <v>13.04</v>
          </cell>
        </row>
        <row r="2248">
          <cell r="A2248" t="str">
            <v>06.020.213-0</v>
          </cell>
          <cell r="B2248">
            <v>13.55</v>
          </cell>
        </row>
        <row r="2249">
          <cell r="A2249" t="str">
            <v>06.020.214-0</v>
          </cell>
          <cell r="B2249">
            <v>15.15</v>
          </cell>
        </row>
        <row r="2250">
          <cell r="A2250" t="str">
            <v>06.020.215-0</v>
          </cell>
          <cell r="B2250">
            <v>16.489999999999998</v>
          </cell>
        </row>
        <row r="2251">
          <cell r="A2251" t="str">
            <v>06.020.216-0</v>
          </cell>
          <cell r="B2251">
            <v>17.38</v>
          </cell>
        </row>
        <row r="2252">
          <cell r="A2252" t="str">
            <v>06.020.217-0</v>
          </cell>
          <cell r="B2252">
            <v>18.5</v>
          </cell>
        </row>
        <row r="2253">
          <cell r="A2253" t="str">
            <v>06.020.218-0</v>
          </cell>
          <cell r="B2253">
            <v>20.05</v>
          </cell>
        </row>
        <row r="2254">
          <cell r="A2254" t="str">
            <v>06.020.220-0</v>
          </cell>
          <cell r="B2254">
            <v>21.4</v>
          </cell>
        </row>
        <row r="2255">
          <cell r="A2255" t="str">
            <v>06.020.221-0</v>
          </cell>
          <cell r="B2255">
            <v>23.55</v>
          </cell>
        </row>
        <row r="2256">
          <cell r="A2256" t="str">
            <v>06.020.222-0</v>
          </cell>
          <cell r="B2256">
            <v>25.27</v>
          </cell>
        </row>
        <row r="2257">
          <cell r="A2257" t="str">
            <v>06.020.223-0</v>
          </cell>
          <cell r="B2257">
            <v>26.47</v>
          </cell>
        </row>
        <row r="2258">
          <cell r="A2258" t="str">
            <v>06.020.224-0</v>
          </cell>
          <cell r="B2258">
            <v>34.880000000000003</v>
          </cell>
        </row>
        <row r="2259">
          <cell r="A2259" t="str">
            <v>06.020.225-0</v>
          </cell>
          <cell r="B2259">
            <v>39.97</v>
          </cell>
        </row>
        <row r="2260">
          <cell r="A2260" t="str">
            <v>06.020.226-0</v>
          </cell>
          <cell r="B2260">
            <v>42.04</v>
          </cell>
        </row>
        <row r="2261">
          <cell r="A2261" t="str">
            <v>06.020.230-0</v>
          </cell>
          <cell r="B2261">
            <v>28.67</v>
          </cell>
        </row>
        <row r="2262">
          <cell r="A2262" t="str">
            <v>06.020.231-0</v>
          </cell>
          <cell r="B2262">
            <v>31.07</v>
          </cell>
        </row>
        <row r="2263">
          <cell r="A2263" t="str">
            <v>06.020.232-0</v>
          </cell>
          <cell r="B2263">
            <v>42.18</v>
          </cell>
        </row>
        <row r="2264">
          <cell r="A2264" t="str">
            <v>06.020.233-0</v>
          </cell>
          <cell r="B2264">
            <v>48.71</v>
          </cell>
        </row>
        <row r="2265">
          <cell r="A2265" t="str">
            <v>06.020.234-0</v>
          </cell>
          <cell r="B2265">
            <v>52.23</v>
          </cell>
        </row>
        <row r="2266">
          <cell r="A2266" t="str">
            <v>06.020.235-0</v>
          </cell>
          <cell r="B2266">
            <v>62.7</v>
          </cell>
        </row>
        <row r="2267">
          <cell r="A2267" t="str">
            <v>06.020.236-0</v>
          </cell>
          <cell r="B2267">
            <v>65.400000000000006</v>
          </cell>
        </row>
        <row r="2268">
          <cell r="A2268" t="str">
            <v>06.020.237-0</v>
          </cell>
          <cell r="B2268">
            <v>75.930000000000007</v>
          </cell>
        </row>
        <row r="2269">
          <cell r="A2269" t="str">
            <v>06.020.238-0</v>
          </cell>
          <cell r="B2269">
            <v>82.43</v>
          </cell>
        </row>
        <row r="2270">
          <cell r="A2270" t="str">
            <v>06.020.239-0</v>
          </cell>
          <cell r="B2270">
            <v>95.33</v>
          </cell>
        </row>
        <row r="2271">
          <cell r="A2271" t="str">
            <v>06.020.240-0</v>
          </cell>
          <cell r="B2271">
            <v>102.1</v>
          </cell>
        </row>
        <row r="2272">
          <cell r="A2272" t="str">
            <v>06.020.250-0</v>
          </cell>
          <cell r="B2272">
            <v>61.5</v>
          </cell>
        </row>
        <row r="2273">
          <cell r="A2273" t="str">
            <v>06.020.251-0</v>
          </cell>
          <cell r="B2273">
            <v>66.2</v>
          </cell>
        </row>
        <row r="2274">
          <cell r="A2274" t="str">
            <v>06.020.252-0</v>
          </cell>
          <cell r="B2274">
            <v>75.66</v>
          </cell>
        </row>
        <row r="2275">
          <cell r="A2275" t="str">
            <v>06.020.253-0</v>
          </cell>
          <cell r="B2275">
            <v>79.27</v>
          </cell>
        </row>
        <row r="2276">
          <cell r="A2276" t="str">
            <v>06.020.254-0</v>
          </cell>
          <cell r="B2276">
            <v>91.75</v>
          </cell>
        </row>
        <row r="2277">
          <cell r="A2277" t="str">
            <v>06.020.255-0</v>
          </cell>
          <cell r="B2277">
            <v>100.41</v>
          </cell>
        </row>
        <row r="2278">
          <cell r="A2278" t="str">
            <v>06.020.256-0</v>
          </cell>
          <cell r="B2278">
            <v>124.62</v>
          </cell>
        </row>
        <row r="2279">
          <cell r="A2279" t="str">
            <v>06.020.257-0</v>
          </cell>
          <cell r="B2279">
            <v>145.05000000000001</v>
          </cell>
        </row>
        <row r="2280">
          <cell r="A2280" t="str">
            <v>06.020.258-0</v>
          </cell>
          <cell r="B2280">
            <v>146.86000000000001</v>
          </cell>
        </row>
        <row r="2281">
          <cell r="A2281" t="str">
            <v>06.020.259-0</v>
          </cell>
          <cell r="B2281">
            <v>160.31</v>
          </cell>
        </row>
        <row r="2282">
          <cell r="A2282" t="str">
            <v>06.020.260-0</v>
          </cell>
          <cell r="B2282">
            <v>197.2</v>
          </cell>
        </row>
        <row r="2283">
          <cell r="A2283" t="str">
            <v>06.020.270-0</v>
          </cell>
          <cell r="B2283">
            <v>172.33</v>
          </cell>
        </row>
        <row r="2284">
          <cell r="A2284" t="str">
            <v>06.020.271-0</v>
          </cell>
          <cell r="B2284">
            <v>188.5</v>
          </cell>
        </row>
        <row r="2285">
          <cell r="A2285" t="str">
            <v>06.020.272-0</v>
          </cell>
          <cell r="B2285">
            <v>232.43</v>
          </cell>
        </row>
        <row r="2286">
          <cell r="A2286" t="str">
            <v>06.020.300-0</v>
          </cell>
          <cell r="B2286">
            <v>65.58</v>
          </cell>
        </row>
        <row r="2287">
          <cell r="A2287" t="str">
            <v>06.020.301-0</v>
          </cell>
          <cell r="B2287">
            <v>81.400000000000006</v>
          </cell>
        </row>
        <row r="2288">
          <cell r="A2288" t="str">
            <v>06.020.302-0</v>
          </cell>
          <cell r="B2288">
            <v>96.26</v>
          </cell>
        </row>
        <row r="2289">
          <cell r="A2289" t="str">
            <v>06.020.303-0</v>
          </cell>
          <cell r="B2289">
            <v>113.03</v>
          </cell>
        </row>
        <row r="2290">
          <cell r="A2290" t="str">
            <v>06.020.304-0</v>
          </cell>
          <cell r="B2290">
            <v>128.27000000000001</v>
          </cell>
        </row>
        <row r="2291">
          <cell r="A2291" t="str">
            <v>06.020.305-0</v>
          </cell>
          <cell r="B2291">
            <v>145.44999999999999</v>
          </cell>
        </row>
        <row r="2292">
          <cell r="A2292" t="str">
            <v>06.020.310-0</v>
          </cell>
          <cell r="B2292">
            <v>76.89</v>
          </cell>
        </row>
        <row r="2293">
          <cell r="A2293" t="str">
            <v>06.020.311-0</v>
          </cell>
          <cell r="B2293">
            <v>96.55</v>
          </cell>
        </row>
        <row r="2294">
          <cell r="A2294" t="str">
            <v>06.020.312-0</v>
          </cell>
          <cell r="B2294">
            <v>115.13</v>
          </cell>
        </row>
        <row r="2295">
          <cell r="A2295" t="str">
            <v>06.020.313-0</v>
          </cell>
          <cell r="B2295">
            <v>135.62</v>
          </cell>
        </row>
        <row r="2296">
          <cell r="A2296" t="str">
            <v>06.020.314-0</v>
          </cell>
          <cell r="B2296">
            <v>154.80000000000001</v>
          </cell>
        </row>
        <row r="2297">
          <cell r="A2297" t="str">
            <v>06.020.315-0</v>
          </cell>
          <cell r="B2297">
            <v>175.71</v>
          </cell>
        </row>
        <row r="2298">
          <cell r="A2298" t="str">
            <v>06.020.316-0</v>
          </cell>
          <cell r="B2298">
            <v>194.89</v>
          </cell>
        </row>
        <row r="2299">
          <cell r="A2299" t="str">
            <v>06.020.317-0</v>
          </cell>
          <cell r="B2299">
            <v>214.56</v>
          </cell>
        </row>
        <row r="2300">
          <cell r="A2300" t="str">
            <v>06.020.318-0</v>
          </cell>
          <cell r="B2300">
            <v>259.14</v>
          </cell>
        </row>
        <row r="2301">
          <cell r="A2301" t="str">
            <v>06.020.320-0</v>
          </cell>
          <cell r="B2301">
            <v>186.75</v>
          </cell>
        </row>
        <row r="2302">
          <cell r="A2302" t="str">
            <v>06.020.321-0</v>
          </cell>
          <cell r="B2302">
            <v>212.55</v>
          </cell>
        </row>
        <row r="2303">
          <cell r="A2303" t="str">
            <v>06.020.322-0</v>
          </cell>
          <cell r="B2303">
            <v>240.67</v>
          </cell>
        </row>
        <row r="2304">
          <cell r="A2304" t="str">
            <v>06.020.323-0</v>
          </cell>
          <cell r="B2304">
            <v>266.47000000000003</v>
          </cell>
        </row>
        <row r="2305">
          <cell r="A2305" t="str">
            <v>06.020.324-0</v>
          </cell>
          <cell r="B2305">
            <v>294.70999999999998</v>
          </cell>
        </row>
        <row r="2306">
          <cell r="A2306" t="str">
            <v>06.020.325-0</v>
          </cell>
          <cell r="B2306">
            <v>364.18</v>
          </cell>
        </row>
        <row r="2307">
          <cell r="A2307" t="str">
            <v>06.020.326-0</v>
          </cell>
          <cell r="B2307">
            <v>415.98</v>
          </cell>
        </row>
        <row r="2308">
          <cell r="A2308" t="str">
            <v>06.020.330-0</v>
          </cell>
          <cell r="B2308">
            <v>335.98</v>
          </cell>
        </row>
        <row r="2309">
          <cell r="A2309" t="str">
            <v>06.020.331-0</v>
          </cell>
          <cell r="B2309">
            <v>381.5</v>
          </cell>
        </row>
        <row r="2310">
          <cell r="A2310" t="str">
            <v>06.020.332-0</v>
          </cell>
          <cell r="B2310">
            <v>470.88</v>
          </cell>
        </row>
        <row r="2311">
          <cell r="A2311" t="str">
            <v>06.020.333-0</v>
          </cell>
          <cell r="B2311">
            <v>575.41</v>
          </cell>
        </row>
        <row r="2312">
          <cell r="A2312" t="str">
            <v>06.020.334-0</v>
          </cell>
          <cell r="B2312">
            <v>661.54</v>
          </cell>
        </row>
        <row r="2313">
          <cell r="A2313" t="str">
            <v>06.020.335-0</v>
          </cell>
          <cell r="B2313">
            <v>762.44</v>
          </cell>
        </row>
        <row r="2314">
          <cell r="A2314" t="str">
            <v>06.020.336-0</v>
          </cell>
          <cell r="B2314">
            <v>847.19</v>
          </cell>
        </row>
        <row r="2315">
          <cell r="A2315" t="str">
            <v>06.020.337-0</v>
          </cell>
          <cell r="B2315">
            <v>952.49</v>
          </cell>
        </row>
        <row r="2316">
          <cell r="A2316" t="str">
            <v>06.020.338-0</v>
          </cell>
          <cell r="B2316">
            <v>1124.75</v>
          </cell>
        </row>
        <row r="2317">
          <cell r="A2317" t="str">
            <v>06.020.339-0</v>
          </cell>
          <cell r="B2317">
            <v>1223.42</v>
          </cell>
        </row>
        <row r="2318">
          <cell r="A2318" t="str">
            <v>06.020.340-0</v>
          </cell>
          <cell r="B2318">
            <v>1394.33</v>
          </cell>
        </row>
        <row r="2319">
          <cell r="A2319" t="str">
            <v>06.020.350-0</v>
          </cell>
          <cell r="B2319">
            <v>805.25</v>
          </cell>
        </row>
        <row r="2320">
          <cell r="A2320" t="str">
            <v>06.020.351-0</v>
          </cell>
          <cell r="B2320">
            <v>920.13</v>
          </cell>
        </row>
        <row r="2321">
          <cell r="A2321" t="str">
            <v>06.020.352-0</v>
          </cell>
          <cell r="B2321">
            <v>1054.74</v>
          </cell>
        </row>
        <row r="2322">
          <cell r="A2322" t="str">
            <v>06.020.353-0</v>
          </cell>
          <cell r="B2322">
            <v>1167.8</v>
          </cell>
        </row>
        <row r="2323">
          <cell r="A2323" t="str">
            <v>06.020.354-0</v>
          </cell>
          <cell r="B2323">
            <v>1304.68</v>
          </cell>
        </row>
        <row r="2324">
          <cell r="A2324" t="str">
            <v>06.020.355-0</v>
          </cell>
          <cell r="B2324">
            <v>1534.45</v>
          </cell>
        </row>
        <row r="2325">
          <cell r="A2325" t="str">
            <v>06.020.356-0</v>
          </cell>
          <cell r="B2325">
            <v>1913.99</v>
          </cell>
        </row>
        <row r="2326">
          <cell r="A2326" t="str">
            <v>06.020.357-0</v>
          </cell>
          <cell r="B2326">
            <v>2233.2199999999998</v>
          </cell>
        </row>
        <row r="2327">
          <cell r="A2327" t="str">
            <v>06.020.358-0</v>
          </cell>
          <cell r="B2327">
            <v>2291.58</v>
          </cell>
        </row>
        <row r="2328">
          <cell r="A2328" t="str">
            <v>06.020.359-0</v>
          </cell>
          <cell r="B2328">
            <v>2542.71</v>
          </cell>
        </row>
        <row r="2329">
          <cell r="A2329" t="str">
            <v>06.020.360-0</v>
          </cell>
          <cell r="B2329">
            <v>3176.27</v>
          </cell>
        </row>
        <row r="2330">
          <cell r="A2330" t="str">
            <v>06.020.370-0</v>
          </cell>
          <cell r="B2330">
            <v>2909.37</v>
          </cell>
        </row>
        <row r="2331">
          <cell r="A2331" t="str">
            <v>06.020.371-0</v>
          </cell>
          <cell r="B2331">
            <v>3228.78</v>
          </cell>
        </row>
        <row r="2332">
          <cell r="A2332" t="str">
            <v>06.020.372-0</v>
          </cell>
          <cell r="B2332">
            <v>4034.42</v>
          </cell>
        </row>
        <row r="2333">
          <cell r="A2333" t="str">
            <v>06.020.500-0</v>
          </cell>
          <cell r="B2333">
            <v>99.91</v>
          </cell>
        </row>
        <row r="2334">
          <cell r="A2334" t="str">
            <v>06.020.501-0</v>
          </cell>
          <cell r="B2334">
            <v>105.7</v>
          </cell>
        </row>
        <row r="2335">
          <cell r="A2335" t="str">
            <v>06.020.999-0</v>
          </cell>
          <cell r="B2335">
            <v>2727</v>
          </cell>
        </row>
        <row r="2336">
          <cell r="A2336" t="str">
            <v>06.021.010-0</v>
          </cell>
          <cell r="B2336">
            <v>119.4</v>
          </cell>
        </row>
        <row r="2337">
          <cell r="A2337" t="str">
            <v>06.021.011-0</v>
          </cell>
          <cell r="B2337">
            <v>153.4</v>
          </cell>
        </row>
        <row r="2338">
          <cell r="A2338" t="str">
            <v>06.021.012-0</v>
          </cell>
          <cell r="B2338">
            <v>178.82</v>
          </cell>
        </row>
        <row r="2339">
          <cell r="A2339" t="str">
            <v>06.021.013-0</v>
          </cell>
          <cell r="B2339">
            <v>217.56</v>
          </cell>
        </row>
        <row r="2340">
          <cell r="A2340" t="str">
            <v>06.021.014-0</v>
          </cell>
          <cell r="B2340">
            <v>286.91000000000003</v>
          </cell>
        </row>
        <row r="2341">
          <cell r="A2341" t="str">
            <v>06.021.015-0</v>
          </cell>
          <cell r="B2341">
            <v>336</v>
          </cell>
        </row>
        <row r="2342">
          <cell r="A2342" t="str">
            <v>06.021.016-0</v>
          </cell>
          <cell r="B2342">
            <v>406.45</v>
          </cell>
        </row>
        <row r="2343">
          <cell r="A2343" t="str">
            <v>06.021.017-0</v>
          </cell>
          <cell r="B2343">
            <v>381.24</v>
          </cell>
        </row>
        <row r="2344">
          <cell r="A2344" t="str">
            <v>06.021.018-0</v>
          </cell>
          <cell r="B2344">
            <v>504.26</v>
          </cell>
        </row>
        <row r="2345">
          <cell r="A2345" t="str">
            <v>06.021.019-0</v>
          </cell>
          <cell r="B2345">
            <v>593.71</v>
          </cell>
        </row>
        <row r="2346">
          <cell r="A2346" t="str">
            <v>06.021.020-0</v>
          </cell>
          <cell r="B2346">
            <v>765.97</v>
          </cell>
        </row>
        <row r="2347">
          <cell r="A2347" t="str">
            <v>06.021.021-0</v>
          </cell>
          <cell r="B2347">
            <v>862.06</v>
          </cell>
        </row>
        <row r="2348">
          <cell r="A2348" t="str">
            <v>06.021.025-0</v>
          </cell>
          <cell r="B2348">
            <v>268.98</v>
          </cell>
        </row>
        <row r="2349">
          <cell r="A2349" t="str">
            <v>06.021.026-0</v>
          </cell>
          <cell r="B2349">
            <v>345.8</v>
          </cell>
        </row>
        <row r="2350">
          <cell r="A2350" t="str">
            <v>06.021.027-0</v>
          </cell>
          <cell r="B2350">
            <v>463.63</v>
          </cell>
        </row>
        <row r="2351">
          <cell r="A2351" t="str">
            <v>06.021.028-0</v>
          </cell>
          <cell r="B2351">
            <v>562.98</v>
          </cell>
        </row>
        <row r="2352">
          <cell r="A2352" t="str">
            <v>06.021.029-0</v>
          </cell>
          <cell r="B2352">
            <v>779.5</v>
          </cell>
        </row>
        <row r="2353">
          <cell r="A2353" t="str">
            <v>06.021.030-0</v>
          </cell>
          <cell r="B2353">
            <v>909.29</v>
          </cell>
        </row>
        <row r="2354">
          <cell r="A2354" t="str">
            <v>06.021.031-0</v>
          </cell>
          <cell r="B2354">
            <v>1176.02</v>
          </cell>
        </row>
        <row r="2355">
          <cell r="A2355" t="str">
            <v>06.021.032-0</v>
          </cell>
          <cell r="B2355">
            <v>1287.25</v>
          </cell>
        </row>
        <row r="2356">
          <cell r="A2356" t="str">
            <v>06.021.033-0</v>
          </cell>
          <cell r="B2356">
            <v>1511.23</v>
          </cell>
        </row>
        <row r="2357">
          <cell r="A2357" t="str">
            <v>06.021.034-0</v>
          </cell>
          <cell r="B2357">
            <v>1956.4</v>
          </cell>
        </row>
        <row r="2358">
          <cell r="A2358" t="str">
            <v>06.021.035-0</v>
          </cell>
          <cell r="B2358">
            <v>2603.7800000000002</v>
          </cell>
        </row>
        <row r="2359">
          <cell r="A2359" t="str">
            <v>06.021.036-0</v>
          </cell>
          <cell r="B2359">
            <v>2942.11</v>
          </cell>
        </row>
        <row r="2360">
          <cell r="A2360" t="str">
            <v>06.021.040-0</v>
          </cell>
          <cell r="B2360">
            <v>2701.46</v>
          </cell>
        </row>
        <row r="2361">
          <cell r="A2361" t="str">
            <v>06.021.041-0</v>
          </cell>
          <cell r="B2361">
            <v>6473.83</v>
          </cell>
        </row>
        <row r="2362">
          <cell r="A2362" t="str">
            <v>06.021.999-0</v>
          </cell>
          <cell r="B2362">
            <v>2681</v>
          </cell>
        </row>
        <row r="2363">
          <cell r="A2363" t="str">
            <v>06.022.010-0</v>
          </cell>
          <cell r="B2363">
            <v>28.61</v>
          </cell>
        </row>
        <row r="2364">
          <cell r="A2364" t="str">
            <v>06.022.999-0</v>
          </cell>
          <cell r="B2364">
            <v>3584</v>
          </cell>
        </row>
        <row r="2365">
          <cell r="A2365" t="str">
            <v>06.030.001-0</v>
          </cell>
          <cell r="B2365">
            <v>6.5</v>
          </cell>
        </row>
        <row r="2366">
          <cell r="A2366" t="str">
            <v>06.030.999-0</v>
          </cell>
          <cell r="B2366">
            <v>12648</v>
          </cell>
        </row>
        <row r="2367">
          <cell r="A2367" t="str">
            <v>06.031.031-0</v>
          </cell>
          <cell r="B2367">
            <v>157.05000000000001</v>
          </cell>
        </row>
        <row r="2368">
          <cell r="A2368" t="str">
            <v>06.031.032-0</v>
          </cell>
          <cell r="B2368">
            <v>205.86</v>
          </cell>
        </row>
        <row r="2369">
          <cell r="A2369" t="str">
            <v>06.031.035-0</v>
          </cell>
          <cell r="B2369">
            <v>257.77999999999997</v>
          </cell>
        </row>
        <row r="2370">
          <cell r="A2370" t="str">
            <v>06.031.039-0</v>
          </cell>
          <cell r="B2370">
            <v>306.60000000000002</v>
          </cell>
        </row>
        <row r="2371">
          <cell r="A2371" t="str">
            <v>06.031.041-0</v>
          </cell>
          <cell r="B2371">
            <v>337</v>
          </cell>
        </row>
        <row r="2372">
          <cell r="A2372" t="str">
            <v>06.031.043-0</v>
          </cell>
          <cell r="B2372">
            <v>385.82</v>
          </cell>
        </row>
        <row r="2373">
          <cell r="A2373" t="str">
            <v>06.031.095-0</v>
          </cell>
          <cell r="B2373">
            <v>434.06</v>
          </cell>
        </row>
        <row r="2374">
          <cell r="A2374" t="str">
            <v>06.031.098-0</v>
          </cell>
          <cell r="B2374">
            <v>203.58</v>
          </cell>
        </row>
        <row r="2375">
          <cell r="A2375" t="str">
            <v>06.031.100-0</v>
          </cell>
          <cell r="B2375">
            <v>271.47000000000003</v>
          </cell>
        </row>
        <row r="2376">
          <cell r="A2376" t="str">
            <v>06.031.105-0</v>
          </cell>
          <cell r="B2376">
            <v>337.98</v>
          </cell>
        </row>
        <row r="2377">
          <cell r="A2377" t="str">
            <v>06.031.110-0</v>
          </cell>
          <cell r="B2377">
            <v>405.29</v>
          </cell>
        </row>
        <row r="2378">
          <cell r="A2378" t="str">
            <v>06.031.115-0</v>
          </cell>
          <cell r="B2378">
            <v>445.72</v>
          </cell>
        </row>
        <row r="2379">
          <cell r="A2379" t="str">
            <v>06.031.120-0</v>
          </cell>
          <cell r="B2379">
            <v>510.51</v>
          </cell>
        </row>
        <row r="2380">
          <cell r="A2380" t="str">
            <v>06.031.125-0</v>
          </cell>
          <cell r="B2380">
            <v>575.14</v>
          </cell>
        </row>
        <row r="2381">
          <cell r="A2381" t="str">
            <v>06.031.130-0</v>
          </cell>
          <cell r="B2381">
            <v>599.33000000000004</v>
          </cell>
        </row>
        <row r="2382">
          <cell r="A2382" t="str">
            <v>06.031.135-0</v>
          </cell>
          <cell r="B2382">
            <v>721.26</v>
          </cell>
        </row>
        <row r="2383">
          <cell r="A2383" t="str">
            <v>06.031.255-0</v>
          </cell>
          <cell r="B2383">
            <v>502.93</v>
          </cell>
        </row>
        <row r="2384">
          <cell r="A2384" t="str">
            <v>06.031.260-0</v>
          </cell>
          <cell r="B2384">
            <v>553.38</v>
          </cell>
        </row>
        <row r="2385">
          <cell r="A2385" t="str">
            <v>06.031.265-0</v>
          </cell>
          <cell r="B2385">
            <v>634.30999999999995</v>
          </cell>
        </row>
        <row r="2386">
          <cell r="A2386" t="str">
            <v>06.031.270-0</v>
          </cell>
          <cell r="B2386">
            <v>714.83</v>
          </cell>
        </row>
        <row r="2387">
          <cell r="A2387" t="str">
            <v>06.031.275-0</v>
          </cell>
          <cell r="B2387">
            <v>796.01</v>
          </cell>
        </row>
        <row r="2388">
          <cell r="A2388" t="str">
            <v>06.031.280-0</v>
          </cell>
          <cell r="B2388">
            <v>859.06</v>
          </cell>
        </row>
        <row r="2389">
          <cell r="A2389" t="str">
            <v>06.031.283-0</v>
          </cell>
          <cell r="B2389">
            <v>1047.75</v>
          </cell>
        </row>
        <row r="2390">
          <cell r="A2390" t="str">
            <v>06.031.410-0</v>
          </cell>
          <cell r="B2390">
            <v>662.83</v>
          </cell>
        </row>
        <row r="2391">
          <cell r="A2391" t="str">
            <v>06.031.415-0</v>
          </cell>
          <cell r="B2391">
            <v>760.15</v>
          </cell>
        </row>
        <row r="2392">
          <cell r="A2392" t="str">
            <v>06.031.425-0</v>
          </cell>
          <cell r="B2392">
            <v>954.77</v>
          </cell>
        </row>
        <row r="2393">
          <cell r="A2393" t="str">
            <v>06.031.430-0</v>
          </cell>
          <cell r="B2393">
            <v>1076.74</v>
          </cell>
        </row>
        <row r="2394">
          <cell r="A2394" t="str">
            <v>06.031.435-0</v>
          </cell>
          <cell r="B2394">
            <v>1257.8</v>
          </cell>
        </row>
        <row r="2395">
          <cell r="A2395" t="str">
            <v>06.031.440-0</v>
          </cell>
          <cell r="B2395">
            <v>1440.69</v>
          </cell>
        </row>
        <row r="2396">
          <cell r="A2396" t="str">
            <v>06.031.445-0</v>
          </cell>
          <cell r="B2396">
            <v>1621.83</v>
          </cell>
        </row>
        <row r="2397">
          <cell r="A2397" t="str">
            <v>06.031.450-0</v>
          </cell>
          <cell r="B2397">
            <v>1804.72</v>
          </cell>
        </row>
        <row r="2398">
          <cell r="A2398" t="str">
            <v>06.031.455-0</v>
          </cell>
          <cell r="B2398">
            <v>2106.21</v>
          </cell>
        </row>
        <row r="2399">
          <cell r="A2399" t="str">
            <v>06.031.465-0</v>
          </cell>
          <cell r="B2399">
            <v>2283.83</v>
          </cell>
        </row>
        <row r="2400">
          <cell r="A2400" t="str">
            <v>06.031.475-0</v>
          </cell>
          <cell r="B2400">
            <v>2637.36</v>
          </cell>
        </row>
        <row r="2401">
          <cell r="A2401" t="str">
            <v>06.031.610-0</v>
          </cell>
          <cell r="B2401">
            <v>1427.26</v>
          </cell>
        </row>
        <row r="2402">
          <cell r="A2402" t="str">
            <v>06.031.620-0</v>
          </cell>
          <cell r="B2402">
            <v>1667.84</v>
          </cell>
        </row>
        <row r="2403">
          <cell r="A2403" t="str">
            <v>06.031.630-0</v>
          </cell>
          <cell r="B2403">
            <v>1912.38</v>
          </cell>
        </row>
        <row r="2404">
          <cell r="A2404" t="str">
            <v>06.031.640-0</v>
          </cell>
          <cell r="B2404">
            <v>2153.7199999999998</v>
          </cell>
        </row>
        <row r="2405">
          <cell r="A2405" t="str">
            <v>06.031.650-0</v>
          </cell>
          <cell r="B2405">
            <v>2397.4899999999998</v>
          </cell>
        </row>
        <row r="2406">
          <cell r="A2406" t="str">
            <v>06.031.660-0</v>
          </cell>
          <cell r="B2406">
            <v>2882.53</v>
          </cell>
        </row>
        <row r="2407">
          <cell r="A2407" t="str">
            <v>06.031.675-0</v>
          </cell>
          <cell r="B2407">
            <v>3507.22</v>
          </cell>
        </row>
        <row r="2408">
          <cell r="A2408" t="str">
            <v>06.031.690-0</v>
          </cell>
          <cell r="B2408">
            <v>3978.35</v>
          </cell>
        </row>
        <row r="2409">
          <cell r="A2409" t="str">
            <v>06.031.700-0</v>
          </cell>
          <cell r="B2409">
            <v>4676.74</v>
          </cell>
        </row>
        <row r="2410">
          <cell r="A2410" t="str">
            <v>06.031.750-0</v>
          </cell>
          <cell r="B2410">
            <v>5838.56</v>
          </cell>
        </row>
        <row r="2411">
          <cell r="A2411" t="str">
            <v>06.031.999-0</v>
          </cell>
          <cell r="B2411">
            <v>4958</v>
          </cell>
        </row>
        <row r="2412">
          <cell r="A2412" t="str">
            <v>06.032.999-0</v>
          </cell>
          <cell r="B2412">
            <v>9076</v>
          </cell>
        </row>
        <row r="2413">
          <cell r="A2413" t="str">
            <v>06.033.010-0</v>
          </cell>
          <cell r="B2413">
            <v>141.69999999999999</v>
          </cell>
        </row>
        <row r="2414">
          <cell r="A2414" t="str">
            <v>06.033.020-0</v>
          </cell>
          <cell r="B2414">
            <v>197.37</v>
          </cell>
        </row>
        <row r="2415">
          <cell r="A2415" t="str">
            <v>06.033.030-0</v>
          </cell>
          <cell r="B2415">
            <v>169.78</v>
          </cell>
        </row>
        <row r="2416">
          <cell r="A2416" t="str">
            <v>06.033.999-0</v>
          </cell>
          <cell r="B2416">
            <v>14149</v>
          </cell>
        </row>
        <row r="2417">
          <cell r="A2417" t="str">
            <v>06.034.031-0</v>
          </cell>
          <cell r="B2417">
            <v>141.63</v>
          </cell>
        </row>
        <row r="2418">
          <cell r="A2418" t="str">
            <v>06.034.032-0</v>
          </cell>
          <cell r="B2418">
            <v>185.66</v>
          </cell>
        </row>
        <row r="2419">
          <cell r="A2419" t="str">
            <v>06.034.035-0</v>
          </cell>
          <cell r="B2419">
            <v>232.48</v>
          </cell>
        </row>
        <row r="2420">
          <cell r="A2420" t="str">
            <v>06.034.039-0</v>
          </cell>
          <cell r="B2420">
            <v>276.5</v>
          </cell>
        </row>
        <row r="2421">
          <cell r="A2421" t="str">
            <v>06.034.041-0</v>
          </cell>
          <cell r="B2421">
            <v>303.92</v>
          </cell>
        </row>
        <row r="2422">
          <cell r="A2422" t="str">
            <v>06.034.043-0</v>
          </cell>
          <cell r="B2422">
            <v>347.94</v>
          </cell>
        </row>
        <row r="2423">
          <cell r="A2423" t="str">
            <v>06.034.098-0</v>
          </cell>
          <cell r="B2423">
            <v>183.6</v>
          </cell>
        </row>
        <row r="2424">
          <cell r="A2424" t="str">
            <v>06.034.100-0</v>
          </cell>
          <cell r="B2424">
            <v>244.82</v>
          </cell>
        </row>
        <row r="2425">
          <cell r="A2425" t="str">
            <v>06.034.105-0</v>
          </cell>
          <cell r="B2425">
            <v>304.8</v>
          </cell>
        </row>
        <row r="2426">
          <cell r="A2426" t="str">
            <v>06.034.110-0</v>
          </cell>
          <cell r="B2426">
            <v>365.51</v>
          </cell>
        </row>
        <row r="2427">
          <cell r="A2427" t="str">
            <v>06.034.115-0</v>
          </cell>
          <cell r="B2427">
            <v>401.97</v>
          </cell>
        </row>
        <row r="2428">
          <cell r="A2428" t="str">
            <v>06.034.120-0</v>
          </cell>
          <cell r="B2428">
            <v>460.4</v>
          </cell>
        </row>
        <row r="2429">
          <cell r="A2429" t="str">
            <v>06.034.125-0</v>
          </cell>
          <cell r="B2429">
            <v>518.67999999999995</v>
          </cell>
        </row>
        <row r="2430">
          <cell r="A2430" t="str">
            <v>06.034.130-0</v>
          </cell>
          <cell r="B2430">
            <v>549.05999999999995</v>
          </cell>
        </row>
        <row r="2431">
          <cell r="A2431" t="str">
            <v>06.034.135-0</v>
          </cell>
          <cell r="B2431">
            <v>660.76</v>
          </cell>
        </row>
        <row r="2432">
          <cell r="A2432" t="str">
            <v>06.034.255-0</v>
          </cell>
          <cell r="B2432">
            <v>453.56</v>
          </cell>
        </row>
        <row r="2433">
          <cell r="A2433" t="str">
            <v>06.034.260-0</v>
          </cell>
          <cell r="B2433">
            <v>499.06</v>
          </cell>
        </row>
        <row r="2434">
          <cell r="A2434" t="str">
            <v>06.034.265-0</v>
          </cell>
          <cell r="B2434">
            <v>572.04999999999995</v>
          </cell>
        </row>
        <row r="2435">
          <cell r="A2435" t="str">
            <v>06.034.270-0</v>
          </cell>
          <cell r="B2435">
            <v>644.66</v>
          </cell>
        </row>
        <row r="2436">
          <cell r="A2436" t="str">
            <v>06.034.275-0</v>
          </cell>
          <cell r="B2436">
            <v>717.87</v>
          </cell>
        </row>
        <row r="2437">
          <cell r="A2437" t="str">
            <v>06.034.280-0</v>
          </cell>
          <cell r="B2437">
            <v>787</v>
          </cell>
        </row>
        <row r="2438">
          <cell r="A2438" t="str">
            <v>06.034.283-0</v>
          </cell>
          <cell r="B2438">
            <v>959.86</v>
          </cell>
        </row>
        <row r="2439">
          <cell r="A2439" t="str">
            <v>06.034.410-0</v>
          </cell>
          <cell r="B2439">
            <v>597.77</v>
          </cell>
        </row>
        <row r="2440">
          <cell r="A2440" t="str">
            <v>06.034.415-0</v>
          </cell>
          <cell r="B2440">
            <v>685.53</v>
          </cell>
        </row>
        <row r="2441">
          <cell r="A2441" t="str">
            <v>06.034.425-0</v>
          </cell>
          <cell r="B2441">
            <v>861.05</v>
          </cell>
        </row>
        <row r="2442">
          <cell r="A2442" t="str">
            <v>06.034.430-0</v>
          </cell>
          <cell r="B2442">
            <v>986.42</v>
          </cell>
        </row>
        <row r="2443">
          <cell r="A2443" t="str">
            <v>06.034.435-0</v>
          </cell>
          <cell r="B2443">
            <v>1152.3</v>
          </cell>
        </row>
        <row r="2444">
          <cell r="A2444" t="str">
            <v>06.034.440-0</v>
          </cell>
          <cell r="B2444">
            <v>1319.85</v>
          </cell>
        </row>
        <row r="2445">
          <cell r="A2445" t="str">
            <v>06.034.445-0</v>
          </cell>
          <cell r="B2445">
            <v>1485.79</v>
          </cell>
        </row>
        <row r="2446">
          <cell r="A2446" t="str">
            <v>06.034.450-0</v>
          </cell>
          <cell r="B2446">
            <v>1653.34</v>
          </cell>
        </row>
        <row r="2447">
          <cell r="A2447" t="str">
            <v>06.034.455-0</v>
          </cell>
          <cell r="B2447">
            <v>1986.83</v>
          </cell>
        </row>
        <row r="2448">
          <cell r="A2448" t="str">
            <v>06.034.465-0</v>
          </cell>
          <cell r="B2448">
            <v>2154.38</v>
          </cell>
        </row>
        <row r="2449">
          <cell r="A2449" t="str">
            <v>06.034.475-0</v>
          </cell>
          <cell r="B2449">
            <v>2487.88</v>
          </cell>
        </row>
        <row r="2450">
          <cell r="A2450" t="str">
            <v>06.034.610-0</v>
          </cell>
          <cell r="B2450">
            <v>1307.54</v>
          </cell>
        </row>
        <row r="2451">
          <cell r="A2451" t="str">
            <v>06.034.620-0</v>
          </cell>
          <cell r="B2451">
            <v>1527.94</v>
          </cell>
        </row>
        <row r="2452">
          <cell r="A2452" t="str">
            <v>06.034.630-0</v>
          </cell>
          <cell r="B2452">
            <v>1751.97</v>
          </cell>
        </row>
        <row r="2453">
          <cell r="A2453" t="str">
            <v>06.034.640-0</v>
          </cell>
          <cell r="B2453">
            <v>1973.06</v>
          </cell>
        </row>
        <row r="2454">
          <cell r="A2454" t="str">
            <v>06.034.650-0</v>
          </cell>
          <cell r="B2454">
            <v>2196.39</v>
          </cell>
        </row>
        <row r="2455">
          <cell r="A2455" t="str">
            <v>06.034.660-0</v>
          </cell>
          <cell r="B2455">
            <v>2640.75</v>
          </cell>
        </row>
        <row r="2456">
          <cell r="A2456" t="str">
            <v>06.034.675-0</v>
          </cell>
          <cell r="B2456">
            <v>3308.43</v>
          </cell>
        </row>
        <row r="2457">
          <cell r="A2457" t="str">
            <v>06.034.690-0</v>
          </cell>
          <cell r="B2457">
            <v>3752.86</v>
          </cell>
        </row>
        <row r="2458">
          <cell r="A2458" t="str">
            <v>06.034.705-0</v>
          </cell>
          <cell r="B2458">
            <v>4411.66</v>
          </cell>
        </row>
        <row r="2459">
          <cell r="A2459" t="str">
            <v>06.034.730-0</v>
          </cell>
          <cell r="B2459">
            <v>5507.63</v>
          </cell>
        </row>
        <row r="2460">
          <cell r="A2460" t="str">
            <v>06.034.999-0</v>
          </cell>
          <cell r="B2460">
            <v>5059</v>
          </cell>
        </row>
        <row r="2461">
          <cell r="A2461" t="str">
            <v>06.040.999-0</v>
          </cell>
          <cell r="B2461">
            <v>6631</v>
          </cell>
        </row>
        <row r="2462">
          <cell r="A2462" t="str">
            <v>06.042.999-0</v>
          </cell>
          <cell r="B2462">
            <v>13817</v>
          </cell>
        </row>
        <row r="2463">
          <cell r="A2463" t="str">
            <v>06.043.010-0</v>
          </cell>
          <cell r="B2463">
            <v>142.55000000000001</v>
          </cell>
        </row>
        <row r="2464">
          <cell r="A2464" t="str">
            <v>06.043.020-0</v>
          </cell>
          <cell r="B2464">
            <v>198.22</v>
          </cell>
        </row>
        <row r="2465">
          <cell r="A2465" t="str">
            <v>06.043.030-0</v>
          </cell>
          <cell r="B2465">
            <v>170.63</v>
          </cell>
        </row>
        <row r="2466">
          <cell r="A2466" t="str">
            <v>06.043.999-0</v>
          </cell>
          <cell r="B2466">
            <v>13780</v>
          </cell>
        </row>
        <row r="2467">
          <cell r="A2467" t="str">
            <v>06.061.105-0</v>
          </cell>
          <cell r="B2467">
            <v>18.71</v>
          </cell>
        </row>
        <row r="2468">
          <cell r="A2468" t="str">
            <v>06.061.110-0</v>
          </cell>
          <cell r="B2468">
            <v>30.26</v>
          </cell>
        </row>
        <row r="2469">
          <cell r="A2469" t="str">
            <v>06.061.115-0</v>
          </cell>
          <cell r="B2469">
            <v>57.39</v>
          </cell>
        </row>
        <row r="2470">
          <cell r="A2470" t="str">
            <v>06.061.120-0</v>
          </cell>
          <cell r="B2470">
            <v>125.02</v>
          </cell>
        </row>
        <row r="2471">
          <cell r="A2471" t="str">
            <v>06.061.150-0</v>
          </cell>
          <cell r="B2471">
            <v>12.75</v>
          </cell>
        </row>
        <row r="2472">
          <cell r="A2472" t="str">
            <v>06.061.155-0</v>
          </cell>
          <cell r="B2472">
            <v>18.399999999999999</v>
          </cell>
        </row>
        <row r="2473">
          <cell r="A2473" t="str">
            <v>06.061.160-0</v>
          </cell>
          <cell r="B2473">
            <v>30.31</v>
          </cell>
        </row>
        <row r="2474">
          <cell r="A2474" t="str">
            <v>06.061.165-0</v>
          </cell>
          <cell r="B2474">
            <v>101.13</v>
          </cell>
        </row>
        <row r="2475">
          <cell r="A2475" t="str">
            <v>06.061.999-0</v>
          </cell>
          <cell r="B2475">
            <v>2748</v>
          </cell>
        </row>
        <row r="2476">
          <cell r="A2476" t="str">
            <v>06.062.001-0</v>
          </cell>
          <cell r="B2476">
            <v>11408.02</v>
          </cell>
        </row>
        <row r="2477">
          <cell r="A2477" t="str">
            <v>06.062.002-0</v>
          </cell>
          <cell r="B2477">
            <v>18776.18</v>
          </cell>
        </row>
        <row r="2478">
          <cell r="A2478" t="str">
            <v>06.062.999-0</v>
          </cell>
          <cell r="B2478">
            <v>4140</v>
          </cell>
        </row>
        <row r="2479">
          <cell r="A2479" t="str">
            <v>06.063.005-0</v>
          </cell>
          <cell r="B2479">
            <v>916.25</v>
          </cell>
        </row>
        <row r="2480">
          <cell r="A2480" t="str">
            <v>06.063.006-0</v>
          </cell>
          <cell r="B2480">
            <v>1098.54</v>
          </cell>
        </row>
        <row r="2481">
          <cell r="A2481" t="str">
            <v>06.063.007-0</v>
          </cell>
          <cell r="B2481">
            <v>1437.81</v>
          </cell>
        </row>
        <row r="2482">
          <cell r="A2482" t="str">
            <v>06.063.999-0</v>
          </cell>
          <cell r="B2482">
            <v>4141</v>
          </cell>
        </row>
        <row r="2483">
          <cell r="A2483" t="str">
            <v>06.064.999-0</v>
          </cell>
          <cell r="B2483">
            <v>4210</v>
          </cell>
        </row>
        <row r="2484">
          <cell r="A2484" t="str">
            <v>06.065.010-0</v>
          </cell>
          <cell r="B2484">
            <v>1933.51</v>
          </cell>
        </row>
        <row r="2485">
          <cell r="A2485" t="str">
            <v>06.065.011-0</v>
          </cell>
          <cell r="B2485">
            <v>2275.5100000000002</v>
          </cell>
        </row>
        <row r="2486">
          <cell r="A2486" t="str">
            <v>06.065.999-0</v>
          </cell>
          <cell r="B2486">
            <v>3324</v>
          </cell>
        </row>
        <row r="2487">
          <cell r="A2487" t="str">
            <v>06.066.015-0</v>
          </cell>
          <cell r="B2487">
            <v>443.93</v>
          </cell>
        </row>
        <row r="2488">
          <cell r="A2488" t="str">
            <v>06.066.020-0</v>
          </cell>
          <cell r="B2488">
            <v>562.84</v>
          </cell>
        </row>
        <row r="2489">
          <cell r="A2489" t="str">
            <v>06.066.999-0</v>
          </cell>
          <cell r="B2489">
            <v>3383</v>
          </cell>
        </row>
        <row r="2490">
          <cell r="A2490" t="str">
            <v>06.068.999-0</v>
          </cell>
          <cell r="B2490">
            <v>1800</v>
          </cell>
        </row>
        <row r="2491">
          <cell r="A2491" t="str">
            <v>06.069.010-0</v>
          </cell>
          <cell r="B2491">
            <v>5.58</v>
          </cell>
        </row>
        <row r="2492">
          <cell r="A2492" t="str">
            <v>06.069.015-0</v>
          </cell>
          <cell r="B2492">
            <v>8.75</v>
          </cell>
        </row>
        <row r="2493">
          <cell r="A2493" t="str">
            <v>06.069.020-0</v>
          </cell>
          <cell r="B2493">
            <v>7.14</v>
          </cell>
        </row>
        <row r="2494">
          <cell r="A2494" t="str">
            <v>06.069.025-0</v>
          </cell>
          <cell r="B2494">
            <v>11.83</v>
          </cell>
        </row>
        <row r="2495">
          <cell r="A2495" t="str">
            <v>06.069.030-0</v>
          </cell>
          <cell r="B2495">
            <v>7.36</v>
          </cell>
        </row>
        <row r="2496">
          <cell r="A2496" t="str">
            <v>06.069.035-0</v>
          </cell>
          <cell r="B2496">
            <v>13.83</v>
          </cell>
        </row>
        <row r="2497">
          <cell r="A2497" t="str">
            <v>06.069.040-0</v>
          </cell>
          <cell r="B2497">
            <v>11.38</v>
          </cell>
        </row>
        <row r="2498">
          <cell r="A2498" t="str">
            <v>06.069.045-0</v>
          </cell>
          <cell r="B2498">
            <v>19.760000000000002</v>
          </cell>
        </row>
        <row r="2499">
          <cell r="A2499" t="str">
            <v>06.069.050-0</v>
          </cell>
          <cell r="B2499">
            <v>14.53</v>
          </cell>
        </row>
        <row r="2500">
          <cell r="A2500" t="str">
            <v>06.069.055-0</v>
          </cell>
          <cell r="B2500">
            <v>25.96</v>
          </cell>
        </row>
        <row r="2501">
          <cell r="A2501" t="str">
            <v>06.069.999-0</v>
          </cell>
          <cell r="B2501">
            <v>2415</v>
          </cell>
        </row>
        <row r="2502">
          <cell r="A2502" t="str">
            <v>06.070.999-0</v>
          </cell>
          <cell r="B2502">
            <v>3072</v>
          </cell>
        </row>
        <row r="2503">
          <cell r="A2503" t="str">
            <v>06.072.001-0</v>
          </cell>
          <cell r="B2503">
            <v>221.45</v>
          </cell>
        </row>
        <row r="2504">
          <cell r="A2504" t="str">
            <v>06.072.003-0</v>
          </cell>
          <cell r="B2504">
            <v>269.22000000000003</v>
          </cell>
        </row>
        <row r="2505">
          <cell r="A2505" t="str">
            <v>06.072.999-0</v>
          </cell>
          <cell r="B2505">
            <v>3210</v>
          </cell>
        </row>
        <row r="2506">
          <cell r="A2506" t="str">
            <v>06.075.010-0</v>
          </cell>
          <cell r="B2506">
            <v>279.92</v>
          </cell>
        </row>
        <row r="2507">
          <cell r="A2507" t="str">
            <v>06.075.012-0</v>
          </cell>
          <cell r="B2507">
            <v>326.72000000000003</v>
          </cell>
        </row>
        <row r="2508">
          <cell r="A2508" t="str">
            <v>06.075.999-0</v>
          </cell>
          <cell r="B2508">
            <v>2894</v>
          </cell>
        </row>
        <row r="2509">
          <cell r="A2509" t="str">
            <v>06.076.005-0</v>
          </cell>
          <cell r="B2509">
            <v>244.1</v>
          </cell>
        </row>
        <row r="2510">
          <cell r="A2510" t="str">
            <v>06.076.010-0</v>
          </cell>
          <cell r="B2510">
            <v>309.99</v>
          </cell>
        </row>
        <row r="2511">
          <cell r="A2511" t="str">
            <v>06.076.015-0</v>
          </cell>
          <cell r="B2511">
            <v>255.63</v>
          </cell>
        </row>
        <row r="2512">
          <cell r="A2512" t="str">
            <v>06.076.020-0</v>
          </cell>
          <cell r="B2512">
            <v>101.62</v>
          </cell>
        </row>
        <row r="2513">
          <cell r="A2513" t="str">
            <v>06.076.025-0</v>
          </cell>
          <cell r="B2513">
            <v>88.63</v>
          </cell>
        </row>
        <row r="2514">
          <cell r="A2514" t="str">
            <v>06.076.999-0</v>
          </cell>
          <cell r="B2514">
            <v>3116</v>
          </cell>
        </row>
        <row r="2515">
          <cell r="A2515" t="str">
            <v>06.077.005-0</v>
          </cell>
          <cell r="B2515">
            <v>301.60000000000002</v>
          </cell>
        </row>
        <row r="2516">
          <cell r="A2516" t="str">
            <v>06.077.010-0</v>
          </cell>
          <cell r="B2516">
            <v>367.49</v>
          </cell>
        </row>
        <row r="2517">
          <cell r="A2517" t="str">
            <v>06.077.015-0</v>
          </cell>
          <cell r="B2517">
            <v>313.13</v>
          </cell>
        </row>
        <row r="2518">
          <cell r="A2518" t="str">
            <v>06.077.020-0</v>
          </cell>
          <cell r="B2518">
            <v>118.87</v>
          </cell>
        </row>
        <row r="2519">
          <cell r="A2519" t="str">
            <v>06.077.025-0</v>
          </cell>
          <cell r="B2519">
            <v>101.86</v>
          </cell>
        </row>
        <row r="2520">
          <cell r="A2520" t="str">
            <v>06.077.999-0</v>
          </cell>
          <cell r="B2520">
            <v>2899</v>
          </cell>
        </row>
        <row r="2521">
          <cell r="A2521" t="str">
            <v>06.081.010-0</v>
          </cell>
          <cell r="B2521">
            <v>42.9</v>
          </cell>
        </row>
        <row r="2522">
          <cell r="A2522" t="str">
            <v>06.081.999-0</v>
          </cell>
          <cell r="B2522">
            <v>2710</v>
          </cell>
        </row>
        <row r="2523">
          <cell r="A2523" t="str">
            <v>06.082.010-0</v>
          </cell>
          <cell r="B2523">
            <v>12.08</v>
          </cell>
        </row>
        <row r="2524">
          <cell r="A2524" t="str">
            <v>06.082.015-0</v>
          </cell>
          <cell r="B2524">
            <v>14.39</v>
          </cell>
        </row>
        <row r="2525">
          <cell r="A2525" t="str">
            <v>06.082.020-0</v>
          </cell>
          <cell r="B2525">
            <v>16.79</v>
          </cell>
        </row>
        <row r="2526">
          <cell r="A2526" t="str">
            <v>06.082.050-0</v>
          </cell>
          <cell r="B2526">
            <v>6.87</v>
          </cell>
        </row>
        <row r="2527">
          <cell r="A2527" t="str">
            <v>06.082.053-0</v>
          </cell>
          <cell r="B2527">
            <v>8.43</v>
          </cell>
        </row>
        <row r="2528">
          <cell r="A2528" t="str">
            <v>06.082.055-0</v>
          </cell>
          <cell r="B2528">
            <v>9.02</v>
          </cell>
        </row>
        <row r="2529">
          <cell r="A2529" t="str">
            <v>06.082.070-0</v>
          </cell>
          <cell r="B2529">
            <v>7.66</v>
          </cell>
        </row>
        <row r="2530">
          <cell r="A2530" t="str">
            <v>06.082.075-0</v>
          </cell>
          <cell r="B2530">
            <v>8.17</v>
          </cell>
        </row>
        <row r="2531">
          <cell r="A2531" t="str">
            <v>06.082.999-0</v>
          </cell>
          <cell r="B2531">
            <v>3319</v>
          </cell>
        </row>
        <row r="2532">
          <cell r="A2532" t="str">
            <v>06.084.005-0</v>
          </cell>
          <cell r="B2532">
            <v>56.99</v>
          </cell>
        </row>
        <row r="2533">
          <cell r="A2533" t="str">
            <v>06.084.999-0</v>
          </cell>
          <cell r="B2533">
            <v>3169</v>
          </cell>
        </row>
        <row r="2534">
          <cell r="A2534" t="str">
            <v>06.085.010-0</v>
          </cell>
          <cell r="B2534">
            <v>4.54</v>
          </cell>
        </row>
        <row r="2535">
          <cell r="A2535" t="str">
            <v>06.085.015-0</v>
          </cell>
          <cell r="B2535">
            <v>35.270000000000003</v>
          </cell>
        </row>
        <row r="2536">
          <cell r="A2536" t="str">
            <v>06.085.020-0</v>
          </cell>
          <cell r="B2536">
            <v>67.34</v>
          </cell>
        </row>
        <row r="2537">
          <cell r="A2537" t="str">
            <v>06.085.025-0</v>
          </cell>
          <cell r="B2537">
            <v>72.53</v>
          </cell>
        </row>
        <row r="2538">
          <cell r="A2538" t="str">
            <v>06.085.040-0</v>
          </cell>
          <cell r="B2538">
            <v>63.99</v>
          </cell>
        </row>
        <row r="2539">
          <cell r="A2539" t="str">
            <v>06.085.045-0</v>
          </cell>
          <cell r="B2539">
            <v>77.39</v>
          </cell>
        </row>
        <row r="2540">
          <cell r="A2540" t="str">
            <v>06.085.050-1</v>
          </cell>
          <cell r="B2540">
            <v>130.63999999999999</v>
          </cell>
        </row>
        <row r="2541">
          <cell r="A2541" t="str">
            <v>06.085.055-0</v>
          </cell>
          <cell r="B2541">
            <v>72.790000000000006</v>
          </cell>
        </row>
        <row r="2542">
          <cell r="A2542" t="str">
            <v>06.085.058-0</v>
          </cell>
          <cell r="B2542">
            <v>148.28</v>
          </cell>
        </row>
        <row r="2543">
          <cell r="A2543" t="str">
            <v>06.085.060-0</v>
          </cell>
          <cell r="B2543">
            <v>66.09</v>
          </cell>
        </row>
        <row r="2544">
          <cell r="A2544" t="str">
            <v>06.085.999-0</v>
          </cell>
          <cell r="B2544">
            <v>2614</v>
          </cell>
        </row>
        <row r="2545">
          <cell r="A2545" t="str">
            <v>06.086.010-0</v>
          </cell>
          <cell r="B2545">
            <v>210.82</v>
          </cell>
        </row>
        <row r="2546">
          <cell r="A2546" t="str">
            <v>06.086.999-0</v>
          </cell>
          <cell r="B2546">
            <v>2270</v>
          </cell>
        </row>
        <row r="2547">
          <cell r="A2547" t="str">
            <v>06.087.010-0</v>
          </cell>
          <cell r="B2547">
            <v>576.1</v>
          </cell>
        </row>
        <row r="2548">
          <cell r="A2548" t="str">
            <v>06.087.999-0</v>
          </cell>
          <cell r="B2548">
            <v>3353</v>
          </cell>
        </row>
        <row r="2549">
          <cell r="A2549" t="str">
            <v>06.088.010-0</v>
          </cell>
          <cell r="B2549">
            <v>71.89</v>
          </cell>
        </row>
        <row r="2550">
          <cell r="A2550" t="str">
            <v>06.088.999-0</v>
          </cell>
          <cell r="B2550">
            <v>2797</v>
          </cell>
        </row>
        <row r="2551">
          <cell r="A2551" t="str">
            <v>06.090.010-0</v>
          </cell>
          <cell r="B2551">
            <v>2.21</v>
          </cell>
        </row>
        <row r="2552">
          <cell r="A2552" t="str">
            <v>06.090.999-0</v>
          </cell>
          <cell r="B2552">
            <v>3689</v>
          </cell>
        </row>
        <row r="2553">
          <cell r="A2553" t="str">
            <v>06.100.010-0</v>
          </cell>
          <cell r="B2553">
            <v>4.9800000000000004</v>
          </cell>
        </row>
        <row r="2554">
          <cell r="A2554" t="str">
            <v>06.100.011-0</v>
          </cell>
          <cell r="B2554">
            <v>7.23</v>
          </cell>
        </row>
        <row r="2555">
          <cell r="A2555" t="str">
            <v>06.100.012-0</v>
          </cell>
          <cell r="B2555">
            <v>9.32</v>
          </cell>
        </row>
        <row r="2556">
          <cell r="A2556" t="str">
            <v>06.100.020-0</v>
          </cell>
          <cell r="B2556">
            <v>7.55</v>
          </cell>
        </row>
        <row r="2557">
          <cell r="A2557" t="str">
            <v>06.100.030-0</v>
          </cell>
          <cell r="B2557">
            <v>11.39</v>
          </cell>
        </row>
        <row r="2558">
          <cell r="A2558" t="str">
            <v>06.100.040-0</v>
          </cell>
          <cell r="B2558">
            <v>9.93</v>
          </cell>
        </row>
        <row r="2559">
          <cell r="A2559" t="str">
            <v>06.100.050-0</v>
          </cell>
          <cell r="B2559">
            <v>9.93</v>
          </cell>
        </row>
        <row r="2560">
          <cell r="A2560" t="str">
            <v>06.100.051-0</v>
          </cell>
          <cell r="B2560">
            <v>5.17</v>
          </cell>
        </row>
        <row r="2561">
          <cell r="A2561" t="str">
            <v>06.100.080-0</v>
          </cell>
          <cell r="B2561">
            <v>24.59</v>
          </cell>
        </row>
        <row r="2562">
          <cell r="A2562" t="str">
            <v>06.100.085-0</v>
          </cell>
          <cell r="B2562">
            <v>31.02</v>
          </cell>
        </row>
        <row r="2563">
          <cell r="A2563" t="str">
            <v>06.100.090-0</v>
          </cell>
          <cell r="B2563">
            <v>34.31</v>
          </cell>
        </row>
        <row r="2564">
          <cell r="A2564" t="str">
            <v>06.100.095-0</v>
          </cell>
          <cell r="B2564">
            <v>42.45</v>
          </cell>
        </row>
        <row r="2565">
          <cell r="A2565" t="str">
            <v>06.100.100-0</v>
          </cell>
          <cell r="B2565">
            <v>50.53</v>
          </cell>
        </row>
        <row r="2566">
          <cell r="A2566" t="str">
            <v>06.100.105-0</v>
          </cell>
          <cell r="B2566">
            <v>51.71</v>
          </cell>
        </row>
        <row r="2567">
          <cell r="A2567" t="str">
            <v>06.100.110-0</v>
          </cell>
          <cell r="B2567">
            <v>72.849999999999994</v>
          </cell>
        </row>
        <row r="2568">
          <cell r="A2568" t="str">
            <v>06.100.115-0</v>
          </cell>
          <cell r="B2568">
            <v>80.5</v>
          </cell>
        </row>
        <row r="2569">
          <cell r="A2569" t="str">
            <v>06.100.150-0</v>
          </cell>
          <cell r="B2569">
            <v>45.3</v>
          </cell>
        </row>
        <row r="2570">
          <cell r="A2570" t="str">
            <v>06.100.155-0</v>
          </cell>
          <cell r="B2570">
            <v>26.88</v>
          </cell>
        </row>
        <row r="2571">
          <cell r="A2571" t="str">
            <v>06.100.160-0</v>
          </cell>
          <cell r="B2571">
            <v>29.31</v>
          </cell>
        </row>
        <row r="2572">
          <cell r="A2572" t="str">
            <v>06.100.165-0</v>
          </cell>
          <cell r="B2572">
            <v>36.799999999999997</v>
          </cell>
        </row>
        <row r="2573">
          <cell r="A2573" t="str">
            <v>06.100.170-0</v>
          </cell>
          <cell r="B2573">
            <v>53.93</v>
          </cell>
        </row>
        <row r="2574">
          <cell r="A2574" t="str">
            <v>06.100.175-0</v>
          </cell>
          <cell r="B2574">
            <v>45.77</v>
          </cell>
        </row>
        <row r="2575">
          <cell r="A2575" t="str">
            <v>06.100.180-0</v>
          </cell>
          <cell r="B2575">
            <v>39.630000000000003</v>
          </cell>
        </row>
        <row r="2576">
          <cell r="A2576" t="str">
            <v>06.100.185-0</v>
          </cell>
          <cell r="B2576">
            <v>43.55</v>
          </cell>
        </row>
        <row r="2577">
          <cell r="A2577" t="str">
            <v>06.100.190-0</v>
          </cell>
          <cell r="B2577">
            <v>30.2</v>
          </cell>
        </row>
        <row r="2578">
          <cell r="A2578" t="str">
            <v>06.100.999-0</v>
          </cell>
          <cell r="B2578">
            <v>1022</v>
          </cell>
        </row>
        <row r="2579">
          <cell r="A2579" t="str">
            <v>06.101.001-0</v>
          </cell>
          <cell r="B2579">
            <v>28.11</v>
          </cell>
        </row>
        <row r="2580">
          <cell r="A2580" t="str">
            <v>06.101.999-0</v>
          </cell>
          <cell r="B2580">
            <v>1262</v>
          </cell>
        </row>
        <row r="2581">
          <cell r="A2581" t="str">
            <v>06.102.010-0</v>
          </cell>
          <cell r="B2581">
            <v>105.99</v>
          </cell>
        </row>
        <row r="2582">
          <cell r="A2582" t="str">
            <v>06.102.999-0</v>
          </cell>
          <cell r="B2582">
            <v>1057</v>
          </cell>
        </row>
        <row r="2583">
          <cell r="A2583" t="str">
            <v>06.103.010-0</v>
          </cell>
          <cell r="B2583">
            <v>264.26</v>
          </cell>
        </row>
        <row r="2584">
          <cell r="A2584" t="str">
            <v>06.103.015-0</v>
          </cell>
          <cell r="B2584">
            <v>309.92</v>
          </cell>
        </row>
        <row r="2585">
          <cell r="A2585" t="str">
            <v>06.103.020-0</v>
          </cell>
          <cell r="B2585">
            <v>342.49</v>
          </cell>
        </row>
        <row r="2586">
          <cell r="A2586" t="str">
            <v>06.103.025-0</v>
          </cell>
          <cell r="B2586">
            <v>380.87</v>
          </cell>
        </row>
        <row r="2587">
          <cell r="A2587" t="str">
            <v>06.103.030-0</v>
          </cell>
          <cell r="B2587">
            <v>416.31</v>
          </cell>
        </row>
        <row r="2588">
          <cell r="A2588" t="str">
            <v>06.103.035-0</v>
          </cell>
          <cell r="B2588">
            <v>454.68</v>
          </cell>
        </row>
        <row r="2589">
          <cell r="A2589" t="str">
            <v>06.103.040-0</v>
          </cell>
          <cell r="B2589">
            <v>496.02</v>
          </cell>
        </row>
        <row r="2590">
          <cell r="A2590" t="str">
            <v>06.103.045-0</v>
          </cell>
          <cell r="B2590">
            <v>534.41</v>
          </cell>
        </row>
        <row r="2591">
          <cell r="A2591" t="str">
            <v>06.103.050-0</v>
          </cell>
          <cell r="B2591">
            <v>571.30999999999995</v>
          </cell>
        </row>
        <row r="2592">
          <cell r="A2592" t="str">
            <v>06.103.055-0</v>
          </cell>
          <cell r="B2592">
            <v>608.22</v>
          </cell>
        </row>
        <row r="2593">
          <cell r="A2593" t="str">
            <v>06.103.080-0</v>
          </cell>
          <cell r="B2593">
            <v>339.54</v>
          </cell>
        </row>
        <row r="2594">
          <cell r="A2594" t="str">
            <v>06.103.085-0</v>
          </cell>
          <cell r="B2594">
            <v>373.5</v>
          </cell>
        </row>
        <row r="2595">
          <cell r="A2595" t="str">
            <v>06.103.090-0</v>
          </cell>
          <cell r="B2595">
            <v>413.55</v>
          </cell>
        </row>
        <row r="2596">
          <cell r="A2596" t="str">
            <v>06.103.095-0</v>
          </cell>
          <cell r="B2596">
            <v>450.26</v>
          </cell>
        </row>
        <row r="2597">
          <cell r="A2597" t="str">
            <v>06.103.100-0</v>
          </cell>
          <cell r="B2597">
            <v>485.69</v>
          </cell>
        </row>
        <row r="2598">
          <cell r="A2598" t="str">
            <v>06.103.105-0</v>
          </cell>
          <cell r="B2598">
            <v>528.49</v>
          </cell>
        </row>
        <row r="2599">
          <cell r="A2599" t="str">
            <v>06.103.110-0</v>
          </cell>
          <cell r="B2599">
            <v>568.36</v>
          </cell>
        </row>
        <row r="2600">
          <cell r="A2600" t="str">
            <v>06.103.115-0</v>
          </cell>
          <cell r="B2600">
            <v>607.99</v>
          </cell>
        </row>
        <row r="2601">
          <cell r="A2601" t="str">
            <v>06.103.120-0</v>
          </cell>
          <cell r="B2601">
            <v>645.13</v>
          </cell>
        </row>
        <row r="2602">
          <cell r="A2602" t="str">
            <v>06.103.125-0</v>
          </cell>
          <cell r="B2602">
            <v>687.93</v>
          </cell>
        </row>
        <row r="2603">
          <cell r="A2603" t="str">
            <v>06.103.150-0</v>
          </cell>
          <cell r="B2603">
            <v>27.7</v>
          </cell>
        </row>
        <row r="2604">
          <cell r="A2604" t="str">
            <v>06.103.999-0</v>
          </cell>
          <cell r="B2604">
            <v>1091</v>
          </cell>
        </row>
        <row r="2605">
          <cell r="A2605" t="str">
            <v>06.105.999-0</v>
          </cell>
          <cell r="B2605">
            <v>4229</v>
          </cell>
        </row>
        <row r="2606">
          <cell r="A2606" t="str">
            <v>06.106.010-0</v>
          </cell>
          <cell r="B2606">
            <v>708.82</v>
          </cell>
        </row>
        <row r="2607">
          <cell r="A2607" t="str">
            <v>06.106.999-0</v>
          </cell>
          <cell r="B2607">
            <v>3637</v>
          </cell>
        </row>
        <row r="2608">
          <cell r="A2608" t="str">
            <v>06.107.999-0</v>
          </cell>
          <cell r="B2608">
            <v>3197</v>
          </cell>
        </row>
        <row r="2609">
          <cell r="A2609" t="str">
            <v>06.108.005-0</v>
          </cell>
          <cell r="B2609">
            <v>788.93</v>
          </cell>
        </row>
        <row r="2610">
          <cell r="A2610" t="str">
            <v>06.108.006-0</v>
          </cell>
          <cell r="B2610">
            <v>946.71</v>
          </cell>
        </row>
        <row r="2611">
          <cell r="A2611" t="str">
            <v>06.108.007-0</v>
          </cell>
          <cell r="B2611">
            <v>1183.4000000000001</v>
          </cell>
        </row>
        <row r="2612">
          <cell r="A2612" t="str">
            <v>06.108.008-0</v>
          </cell>
          <cell r="B2612">
            <v>1577.87</v>
          </cell>
        </row>
        <row r="2613">
          <cell r="A2613" t="str">
            <v>06.108.009-0</v>
          </cell>
          <cell r="B2613">
            <v>1972.34</v>
          </cell>
        </row>
        <row r="2614">
          <cell r="A2614" t="str">
            <v>06.108.999-0</v>
          </cell>
          <cell r="B2614">
            <v>2653</v>
          </cell>
        </row>
        <row r="2615">
          <cell r="A2615" t="str">
            <v>06.110.001-0</v>
          </cell>
          <cell r="B2615">
            <v>590.28</v>
          </cell>
        </row>
        <row r="2616">
          <cell r="A2616" t="str">
            <v>06.110.999-0</v>
          </cell>
          <cell r="B2616">
            <v>3009</v>
          </cell>
        </row>
        <row r="2617">
          <cell r="A2617" t="str">
            <v>06.115.001-0</v>
          </cell>
          <cell r="B2617">
            <v>170.55</v>
          </cell>
        </row>
        <row r="2618">
          <cell r="A2618" t="str">
            <v>06.115.999-0</v>
          </cell>
          <cell r="B2618">
            <v>2729</v>
          </cell>
        </row>
        <row r="2619">
          <cell r="A2619" t="str">
            <v>06.200.051-0</v>
          </cell>
          <cell r="B2619">
            <v>186.54</v>
          </cell>
        </row>
        <row r="2620">
          <cell r="A2620" t="str">
            <v>06.200.052-0</v>
          </cell>
          <cell r="B2620">
            <v>205.22</v>
          </cell>
        </row>
        <row r="2621">
          <cell r="A2621" t="str">
            <v>06.200.053-0</v>
          </cell>
          <cell r="B2621">
            <v>273.7</v>
          </cell>
        </row>
        <row r="2622">
          <cell r="A2622" t="str">
            <v>06.200.054-0</v>
          </cell>
          <cell r="B2622">
            <v>331.66</v>
          </cell>
        </row>
        <row r="2623">
          <cell r="A2623" t="str">
            <v>06.200.055-0</v>
          </cell>
          <cell r="B2623">
            <v>434.7</v>
          </cell>
        </row>
        <row r="2624">
          <cell r="A2624" t="str">
            <v>06.200.056-0</v>
          </cell>
          <cell r="B2624">
            <v>521.64</v>
          </cell>
        </row>
        <row r="2625">
          <cell r="A2625" t="str">
            <v>06.200.057-0</v>
          </cell>
          <cell r="B2625">
            <v>566.72</v>
          </cell>
        </row>
        <row r="2626">
          <cell r="A2626" t="str">
            <v>06.200.058-0</v>
          </cell>
          <cell r="B2626">
            <v>656.88</v>
          </cell>
        </row>
        <row r="2627">
          <cell r="A2627" t="str">
            <v>06.200.060-0</v>
          </cell>
          <cell r="B2627">
            <v>869.4</v>
          </cell>
        </row>
        <row r="2628">
          <cell r="A2628" t="str">
            <v>06.200.062-0</v>
          </cell>
          <cell r="B2628">
            <v>1173.69</v>
          </cell>
        </row>
        <row r="2629">
          <cell r="A2629" t="str">
            <v>06.200.064-0</v>
          </cell>
          <cell r="B2629">
            <v>1580.37</v>
          </cell>
        </row>
        <row r="2630">
          <cell r="A2630" t="str">
            <v>06.200.065-0</v>
          </cell>
          <cell r="B2630">
            <v>1923.95</v>
          </cell>
        </row>
        <row r="2631">
          <cell r="A2631" t="str">
            <v>06.200.066-0</v>
          </cell>
          <cell r="B2631">
            <v>2486.16</v>
          </cell>
        </row>
        <row r="2632">
          <cell r="A2632" t="str">
            <v>06.200.067-0</v>
          </cell>
          <cell r="B2632">
            <v>2904.26</v>
          </cell>
        </row>
        <row r="2633">
          <cell r="A2633" t="str">
            <v>06.200.068-0</v>
          </cell>
          <cell r="B2633">
            <v>3347.19</v>
          </cell>
        </row>
        <row r="2634">
          <cell r="A2634" t="str">
            <v>06.200.071-0</v>
          </cell>
          <cell r="B2634">
            <v>228.62</v>
          </cell>
        </row>
        <row r="2635">
          <cell r="A2635" t="str">
            <v>06.200.072-0</v>
          </cell>
          <cell r="B2635">
            <v>275.31</v>
          </cell>
        </row>
        <row r="2636">
          <cell r="A2636" t="str">
            <v>06.200.073-0</v>
          </cell>
          <cell r="B2636">
            <v>330.05</v>
          </cell>
        </row>
        <row r="2637">
          <cell r="A2637" t="str">
            <v>06.200.074-0</v>
          </cell>
          <cell r="B2637">
            <v>434.1</v>
          </cell>
        </row>
        <row r="2638">
          <cell r="A2638" t="str">
            <v>06.200.075-0</v>
          </cell>
          <cell r="B2638">
            <v>458.85</v>
          </cell>
        </row>
        <row r="2639">
          <cell r="A2639" t="str">
            <v>06.200.076-0</v>
          </cell>
          <cell r="B2639">
            <v>546.36</v>
          </cell>
        </row>
        <row r="2640">
          <cell r="A2640" t="str">
            <v>06.200.078-0</v>
          </cell>
          <cell r="B2640">
            <v>723.35</v>
          </cell>
        </row>
        <row r="2641">
          <cell r="A2641" t="str">
            <v>06.200.080-0</v>
          </cell>
          <cell r="B2641">
            <v>978.65</v>
          </cell>
        </row>
        <row r="2642">
          <cell r="A2642" t="str">
            <v>06.200.081-0</v>
          </cell>
          <cell r="B2642">
            <v>1316.98</v>
          </cell>
        </row>
        <row r="2643">
          <cell r="A2643" t="str">
            <v>06.200.083-0</v>
          </cell>
          <cell r="B2643">
            <v>1603.56</v>
          </cell>
        </row>
        <row r="2644">
          <cell r="A2644" t="str">
            <v>06.200.084-0</v>
          </cell>
          <cell r="B2644">
            <v>2052.36</v>
          </cell>
        </row>
        <row r="2645">
          <cell r="A2645" t="str">
            <v>06.200.085-0</v>
          </cell>
          <cell r="B2645">
            <v>2391.98</v>
          </cell>
        </row>
        <row r="2646">
          <cell r="A2646" t="str">
            <v>06.200.086-0</v>
          </cell>
          <cell r="B2646">
            <v>2790.13</v>
          </cell>
        </row>
        <row r="2647">
          <cell r="A2647" t="str">
            <v>06.200.999-0</v>
          </cell>
          <cell r="B2647">
            <v>4755</v>
          </cell>
        </row>
        <row r="2648">
          <cell r="A2648" t="str">
            <v>06.201.999-0</v>
          </cell>
          <cell r="B2648">
            <v>2317</v>
          </cell>
        </row>
        <row r="2649">
          <cell r="A2649" t="str">
            <v>06.203.999-0</v>
          </cell>
          <cell r="B2649">
            <v>4533</v>
          </cell>
        </row>
        <row r="2650">
          <cell r="A2650" t="str">
            <v>06.205.001-0</v>
          </cell>
          <cell r="B2650">
            <v>149.43</v>
          </cell>
        </row>
        <row r="2651">
          <cell r="A2651" t="str">
            <v>06.205.002-0</v>
          </cell>
          <cell r="B2651">
            <v>190.16</v>
          </cell>
        </row>
        <row r="2652">
          <cell r="A2652" t="str">
            <v>06.205.003-0</v>
          </cell>
          <cell r="B2652">
            <v>243.67</v>
          </cell>
        </row>
        <row r="2653">
          <cell r="A2653" t="str">
            <v>06.205.004-0</v>
          </cell>
          <cell r="B2653">
            <v>331.03</v>
          </cell>
        </row>
        <row r="2654">
          <cell r="A2654" t="str">
            <v>06.205.005-0</v>
          </cell>
          <cell r="B2654">
            <v>429.95</v>
          </cell>
        </row>
        <row r="2655">
          <cell r="A2655" t="str">
            <v>06.205.006-0</v>
          </cell>
          <cell r="B2655">
            <v>550.04999999999995</v>
          </cell>
        </row>
        <row r="2656">
          <cell r="A2656" t="str">
            <v>06.205.007-0</v>
          </cell>
          <cell r="B2656">
            <v>673.6</v>
          </cell>
        </row>
        <row r="2657">
          <cell r="A2657" t="str">
            <v>06.205.008-0</v>
          </cell>
          <cell r="B2657">
            <v>808.39</v>
          </cell>
        </row>
        <row r="2658">
          <cell r="A2658" t="str">
            <v>06.205.009-0</v>
          </cell>
          <cell r="B2658">
            <v>954.72</v>
          </cell>
        </row>
        <row r="2659">
          <cell r="A2659" t="str">
            <v>06.205.010-0</v>
          </cell>
          <cell r="B2659">
            <v>1283.8800000000001</v>
          </cell>
        </row>
        <row r="2660">
          <cell r="A2660" t="str">
            <v>06.205.011-0</v>
          </cell>
          <cell r="B2660">
            <v>153.41999999999999</v>
          </cell>
        </row>
        <row r="2661">
          <cell r="A2661" t="str">
            <v>06.205.012-0</v>
          </cell>
          <cell r="B2661">
            <v>192.97</v>
          </cell>
        </row>
        <row r="2662">
          <cell r="A2662" t="str">
            <v>06.205.013-0</v>
          </cell>
          <cell r="B2662">
            <v>253.82</v>
          </cell>
        </row>
        <row r="2663">
          <cell r="A2663" t="str">
            <v>06.205.014-0</v>
          </cell>
          <cell r="B2663">
            <v>344.82</v>
          </cell>
        </row>
        <row r="2664">
          <cell r="A2664" t="str">
            <v>06.205.015-0</v>
          </cell>
          <cell r="B2664">
            <v>447.85</v>
          </cell>
        </row>
        <row r="2665">
          <cell r="A2665" t="str">
            <v>06.205.016-0</v>
          </cell>
          <cell r="B2665">
            <v>572.97</v>
          </cell>
        </row>
        <row r="2666">
          <cell r="A2666" t="str">
            <v>06.205.017-0</v>
          </cell>
          <cell r="B2666">
            <v>701.67</v>
          </cell>
        </row>
        <row r="2667">
          <cell r="A2667" t="str">
            <v>06.205.018-0</v>
          </cell>
          <cell r="B2667">
            <v>842.07</v>
          </cell>
        </row>
        <row r="2668">
          <cell r="A2668" t="str">
            <v>06.205.019-0</v>
          </cell>
          <cell r="B2668">
            <v>994.5</v>
          </cell>
        </row>
        <row r="2669">
          <cell r="A2669" t="str">
            <v>06.205.020-0</v>
          </cell>
          <cell r="B2669">
            <v>1337.37</v>
          </cell>
        </row>
        <row r="2670">
          <cell r="A2670" t="str">
            <v>06.205.021-0</v>
          </cell>
          <cell r="B2670">
            <v>164.74</v>
          </cell>
        </row>
        <row r="2671">
          <cell r="A2671" t="str">
            <v>06.205.022-0</v>
          </cell>
          <cell r="B2671">
            <v>210.23</v>
          </cell>
        </row>
        <row r="2672">
          <cell r="A2672" t="str">
            <v>06.205.023-0</v>
          </cell>
          <cell r="B2672">
            <v>274.13</v>
          </cell>
        </row>
        <row r="2673">
          <cell r="A2673" t="str">
            <v>06.205.024-0</v>
          </cell>
          <cell r="B2673">
            <v>372.41</v>
          </cell>
        </row>
        <row r="2674">
          <cell r="A2674" t="str">
            <v>06.205.025-0</v>
          </cell>
          <cell r="B2674">
            <v>483.68</v>
          </cell>
        </row>
        <row r="2675">
          <cell r="A2675" t="str">
            <v>06.205.026-0</v>
          </cell>
          <cell r="B2675">
            <v>618.80999999999995</v>
          </cell>
        </row>
        <row r="2676">
          <cell r="A2676" t="str">
            <v>06.205.027-0</v>
          </cell>
          <cell r="B2676">
            <v>757.81</v>
          </cell>
        </row>
        <row r="2677">
          <cell r="A2677" t="str">
            <v>06.205.028-0</v>
          </cell>
          <cell r="B2677">
            <v>909.44</v>
          </cell>
        </row>
        <row r="2678">
          <cell r="A2678" t="str">
            <v>06.205.029-0</v>
          </cell>
          <cell r="B2678">
            <v>1074.06</v>
          </cell>
        </row>
        <row r="2679">
          <cell r="A2679" t="str">
            <v>06.205.030-0</v>
          </cell>
          <cell r="B2679">
            <v>1444.06</v>
          </cell>
        </row>
        <row r="2680">
          <cell r="A2680" t="str">
            <v>06.205.999-0</v>
          </cell>
          <cell r="B2680">
            <v>185</v>
          </cell>
        </row>
        <row r="2681">
          <cell r="A2681" t="str">
            <v>06.210.999-0</v>
          </cell>
          <cell r="B2681">
            <v>1822</v>
          </cell>
        </row>
        <row r="2682">
          <cell r="A2682" t="str">
            <v>06.212.999-0</v>
          </cell>
          <cell r="B2682">
            <v>1606</v>
          </cell>
        </row>
        <row r="2683">
          <cell r="A2683" t="str">
            <v>06.215.999-0</v>
          </cell>
          <cell r="B2683">
            <v>2711</v>
          </cell>
        </row>
        <row r="2684">
          <cell r="A2684" t="str">
            <v>06.250.001-0</v>
          </cell>
          <cell r="B2684">
            <v>158</v>
          </cell>
        </row>
        <row r="2685">
          <cell r="A2685" t="str">
            <v>06.250.002-0</v>
          </cell>
          <cell r="B2685">
            <v>190</v>
          </cell>
        </row>
        <row r="2686">
          <cell r="A2686" t="str">
            <v>06.250.003-0</v>
          </cell>
          <cell r="B2686">
            <v>230</v>
          </cell>
        </row>
        <row r="2687">
          <cell r="A2687" t="str">
            <v>06.250.004-0</v>
          </cell>
          <cell r="B2687">
            <v>260</v>
          </cell>
        </row>
        <row r="2688">
          <cell r="A2688" t="str">
            <v>06.250.005-0</v>
          </cell>
          <cell r="B2688">
            <v>338</v>
          </cell>
        </row>
        <row r="2689">
          <cell r="A2689" t="str">
            <v>06.250.006-0</v>
          </cell>
          <cell r="B2689">
            <v>399</v>
          </cell>
        </row>
        <row r="2690">
          <cell r="A2690" t="str">
            <v>06.250.007-0</v>
          </cell>
          <cell r="B2690">
            <v>460</v>
          </cell>
        </row>
        <row r="2691">
          <cell r="A2691" t="str">
            <v>06.250.008-0</v>
          </cell>
          <cell r="B2691">
            <v>561</v>
          </cell>
        </row>
        <row r="2692">
          <cell r="A2692" t="str">
            <v>06.250.009-0</v>
          </cell>
          <cell r="B2692">
            <v>980</v>
          </cell>
        </row>
        <row r="2693">
          <cell r="A2693" t="str">
            <v>06.250.999-0</v>
          </cell>
          <cell r="B2693">
            <v>2488</v>
          </cell>
        </row>
        <row r="2694">
          <cell r="A2694" t="str">
            <v>06.251.001-0</v>
          </cell>
          <cell r="B2694">
            <v>45.6</v>
          </cell>
        </row>
        <row r="2695">
          <cell r="A2695" t="str">
            <v>06.251.002-0</v>
          </cell>
          <cell r="B2695">
            <v>61.75</v>
          </cell>
        </row>
        <row r="2696">
          <cell r="A2696" t="str">
            <v>06.251.003-0</v>
          </cell>
          <cell r="B2696">
            <v>81.7</v>
          </cell>
        </row>
        <row r="2697">
          <cell r="A2697" t="str">
            <v>06.251.004-0</v>
          </cell>
          <cell r="B2697">
            <v>119.7</v>
          </cell>
        </row>
        <row r="2698">
          <cell r="A2698" t="str">
            <v>06.251.005-0</v>
          </cell>
          <cell r="B2698">
            <v>134.9</v>
          </cell>
        </row>
        <row r="2699">
          <cell r="A2699" t="str">
            <v>06.251.006-0</v>
          </cell>
          <cell r="B2699">
            <v>171</v>
          </cell>
        </row>
        <row r="2700">
          <cell r="A2700" t="str">
            <v>06.251.007-0</v>
          </cell>
          <cell r="B2700">
            <v>202.35</v>
          </cell>
        </row>
        <row r="2701">
          <cell r="A2701" t="str">
            <v>06.251.008-0</v>
          </cell>
          <cell r="B2701">
            <v>312.55</v>
          </cell>
        </row>
        <row r="2702">
          <cell r="A2702" t="str">
            <v>06.251.009-0</v>
          </cell>
          <cell r="B2702">
            <v>438.9</v>
          </cell>
        </row>
        <row r="2703">
          <cell r="A2703" t="str">
            <v>06.251.010-0</v>
          </cell>
          <cell r="B2703">
            <v>49.4</v>
          </cell>
        </row>
        <row r="2704">
          <cell r="A2704" t="str">
            <v>06.251.011-0</v>
          </cell>
          <cell r="B2704">
            <v>68.400000000000006</v>
          </cell>
        </row>
        <row r="2705">
          <cell r="A2705" t="str">
            <v>06.251.012-0</v>
          </cell>
          <cell r="B2705">
            <v>90.25</v>
          </cell>
        </row>
        <row r="2706">
          <cell r="A2706" t="str">
            <v>06.251.013-0</v>
          </cell>
          <cell r="B2706">
            <v>131.1</v>
          </cell>
        </row>
        <row r="2707">
          <cell r="A2707" t="str">
            <v>06.251.014-0</v>
          </cell>
          <cell r="B2707">
            <v>149.15</v>
          </cell>
        </row>
        <row r="2708">
          <cell r="A2708" t="str">
            <v>06.251.015-0</v>
          </cell>
          <cell r="B2708">
            <v>183.35</v>
          </cell>
        </row>
        <row r="2709">
          <cell r="A2709" t="str">
            <v>06.251.016-0</v>
          </cell>
          <cell r="B2709">
            <v>223.25</v>
          </cell>
        </row>
        <row r="2710">
          <cell r="A2710" t="str">
            <v>06.251.017-0</v>
          </cell>
          <cell r="B2710">
            <v>342.95</v>
          </cell>
        </row>
        <row r="2711">
          <cell r="A2711" t="str">
            <v>06.251.018-0</v>
          </cell>
          <cell r="B2711">
            <v>480.7</v>
          </cell>
        </row>
        <row r="2712">
          <cell r="A2712" t="str">
            <v>06.251.019-0</v>
          </cell>
          <cell r="B2712">
            <v>120</v>
          </cell>
        </row>
        <row r="2713">
          <cell r="A2713" t="str">
            <v>06.251.020-0</v>
          </cell>
          <cell r="B2713">
            <v>142</v>
          </cell>
        </row>
        <row r="2714">
          <cell r="A2714" t="str">
            <v>06.251.021-0</v>
          </cell>
          <cell r="B2714">
            <v>166</v>
          </cell>
        </row>
        <row r="2715">
          <cell r="A2715" t="str">
            <v>06.251.022-0</v>
          </cell>
          <cell r="B2715">
            <v>170.7</v>
          </cell>
        </row>
        <row r="2716">
          <cell r="A2716" t="str">
            <v>06.251.023-0</v>
          </cell>
          <cell r="B2716">
            <v>192.4</v>
          </cell>
        </row>
        <row r="2717">
          <cell r="A2717" t="str">
            <v>06.251.024-0</v>
          </cell>
          <cell r="B2717">
            <v>242.6</v>
          </cell>
        </row>
        <row r="2718">
          <cell r="A2718" t="str">
            <v>06.251.025-0</v>
          </cell>
          <cell r="B2718">
            <v>338</v>
          </cell>
        </row>
        <row r="2719">
          <cell r="A2719" t="str">
            <v>06.251.026-0</v>
          </cell>
          <cell r="B2719">
            <v>439</v>
          </cell>
        </row>
        <row r="2720">
          <cell r="A2720" t="str">
            <v>06.251.027-0</v>
          </cell>
          <cell r="B2720">
            <v>592</v>
          </cell>
        </row>
        <row r="2721">
          <cell r="A2721" t="str">
            <v>06.251.999-0</v>
          </cell>
          <cell r="B2721">
            <v>3372</v>
          </cell>
        </row>
        <row r="2722">
          <cell r="A2722" t="str">
            <v>06.270.001-0</v>
          </cell>
          <cell r="B2722">
            <v>6.2</v>
          </cell>
        </row>
        <row r="2723">
          <cell r="A2723" t="str">
            <v>06.270.002-0</v>
          </cell>
          <cell r="B2723">
            <v>12.52</v>
          </cell>
        </row>
        <row r="2724">
          <cell r="A2724" t="str">
            <v>06.270.003-0</v>
          </cell>
          <cell r="B2724">
            <v>20.53</v>
          </cell>
        </row>
        <row r="2725">
          <cell r="A2725" t="str">
            <v>06.270.005-0</v>
          </cell>
          <cell r="B2725">
            <v>59.67</v>
          </cell>
        </row>
        <row r="2726">
          <cell r="A2726" t="str">
            <v>06.270.020-0</v>
          </cell>
          <cell r="B2726">
            <v>7.81</v>
          </cell>
        </row>
        <row r="2727">
          <cell r="A2727" t="str">
            <v>06.270.021-0</v>
          </cell>
          <cell r="B2727">
            <v>15.64</v>
          </cell>
        </row>
        <row r="2728">
          <cell r="A2728" t="str">
            <v>06.270.022-0</v>
          </cell>
          <cell r="B2728">
            <v>26.54</v>
          </cell>
        </row>
        <row r="2729">
          <cell r="A2729" t="str">
            <v>06.270.999-0</v>
          </cell>
          <cell r="B2729">
            <v>1861</v>
          </cell>
        </row>
        <row r="2730">
          <cell r="A2730" t="str">
            <v>06.271.010-0</v>
          </cell>
          <cell r="B2730">
            <v>17.89</v>
          </cell>
        </row>
        <row r="2731">
          <cell r="A2731" t="str">
            <v>06.271.011-0</v>
          </cell>
          <cell r="B2731">
            <v>36.83</v>
          </cell>
        </row>
        <row r="2732">
          <cell r="A2732" t="str">
            <v>06.271.012-0</v>
          </cell>
          <cell r="B2732">
            <v>62.74</v>
          </cell>
        </row>
        <row r="2733">
          <cell r="A2733" t="str">
            <v>06.271.013-0</v>
          </cell>
          <cell r="B2733">
            <v>95.96</v>
          </cell>
        </row>
        <row r="2734">
          <cell r="A2734" t="str">
            <v>06.271.014-0</v>
          </cell>
          <cell r="B2734">
            <v>134.88999999999999</v>
          </cell>
        </row>
        <row r="2735">
          <cell r="A2735" t="str">
            <v>06.271.050-0</v>
          </cell>
          <cell r="B2735">
            <v>1.98</v>
          </cell>
        </row>
        <row r="2736">
          <cell r="A2736" t="str">
            <v>06.271.051-0</v>
          </cell>
          <cell r="B2736">
            <v>2.68</v>
          </cell>
        </row>
        <row r="2737">
          <cell r="A2737" t="str">
            <v>06.271.052-0</v>
          </cell>
          <cell r="B2737">
            <v>5.24</v>
          </cell>
        </row>
        <row r="2738">
          <cell r="A2738" t="str">
            <v>06.271.053-0</v>
          </cell>
          <cell r="B2738">
            <v>8.66</v>
          </cell>
        </row>
        <row r="2739">
          <cell r="A2739" t="str">
            <v>06.271.054-0</v>
          </cell>
          <cell r="B2739">
            <v>12.63</v>
          </cell>
        </row>
        <row r="2740">
          <cell r="A2740" t="str">
            <v>06.271.055-0</v>
          </cell>
          <cell r="B2740">
            <v>25.58</v>
          </cell>
        </row>
        <row r="2741">
          <cell r="A2741" t="str">
            <v>06.271.056-0</v>
          </cell>
          <cell r="B2741">
            <v>30.22</v>
          </cell>
        </row>
        <row r="2742">
          <cell r="A2742" t="str">
            <v>06.271.060-0</v>
          </cell>
          <cell r="B2742">
            <v>1.06</v>
          </cell>
        </row>
        <row r="2743">
          <cell r="A2743" t="str">
            <v>06.271.061-0</v>
          </cell>
          <cell r="B2743">
            <v>1.44</v>
          </cell>
        </row>
        <row r="2744">
          <cell r="A2744" t="str">
            <v>06.271.062-0</v>
          </cell>
          <cell r="B2744">
            <v>2.96</v>
          </cell>
        </row>
        <row r="2745">
          <cell r="A2745" t="str">
            <v>06.271.063-0</v>
          </cell>
          <cell r="B2745">
            <v>4.3099999999999996</v>
          </cell>
        </row>
        <row r="2746">
          <cell r="A2746" t="str">
            <v>06.271.064-0</v>
          </cell>
          <cell r="B2746">
            <v>5.24</v>
          </cell>
        </row>
        <row r="2747">
          <cell r="A2747" t="str">
            <v>06.271.065-0</v>
          </cell>
          <cell r="B2747">
            <v>8.33</v>
          </cell>
        </row>
        <row r="2748">
          <cell r="A2748" t="str">
            <v>06.271.066-0</v>
          </cell>
          <cell r="B2748">
            <v>13.08</v>
          </cell>
        </row>
        <row r="2749">
          <cell r="A2749" t="str">
            <v>06.271.067-0</v>
          </cell>
          <cell r="B2749">
            <v>16.670000000000002</v>
          </cell>
        </row>
        <row r="2750">
          <cell r="A2750" t="str">
            <v>06.271.068-0</v>
          </cell>
          <cell r="B2750">
            <v>27.3</v>
          </cell>
        </row>
        <row r="2751">
          <cell r="A2751" t="str">
            <v>06.271.999-0</v>
          </cell>
          <cell r="B2751">
            <v>2293</v>
          </cell>
        </row>
        <row r="2752">
          <cell r="A2752" t="str">
            <v>06.272.002-0</v>
          </cell>
          <cell r="B2752">
            <v>9.16</v>
          </cell>
        </row>
        <row r="2753">
          <cell r="A2753" t="str">
            <v>06.272.003-0</v>
          </cell>
          <cell r="B2753">
            <v>19.34</v>
          </cell>
        </row>
        <row r="2754">
          <cell r="A2754" t="str">
            <v>06.272.004-0</v>
          </cell>
          <cell r="B2754">
            <v>29.67</v>
          </cell>
        </row>
        <row r="2755">
          <cell r="A2755" t="str">
            <v>06.272.005-0</v>
          </cell>
          <cell r="B2755">
            <v>50.2</v>
          </cell>
        </row>
        <row r="2756">
          <cell r="A2756" t="str">
            <v>06.272.006-0</v>
          </cell>
          <cell r="B2756">
            <v>79.540000000000006</v>
          </cell>
        </row>
        <row r="2757">
          <cell r="A2757" t="str">
            <v>06.272.999-0</v>
          </cell>
          <cell r="B2757">
            <v>2276</v>
          </cell>
        </row>
        <row r="2758">
          <cell r="A2758" t="str">
            <v>06.273.001-0</v>
          </cell>
          <cell r="B2758">
            <v>124.05</v>
          </cell>
        </row>
        <row r="2759">
          <cell r="A2759" t="str">
            <v>06.273.002-0</v>
          </cell>
          <cell r="B2759">
            <v>153.63</v>
          </cell>
        </row>
        <row r="2760">
          <cell r="A2760" t="str">
            <v>06.273.003-0</v>
          </cell>
          <cell r="B2760">
            <v>252.69</v>
          </cell>
        </row>
        <row r="2761">
          <cell r="A2761" t="str">
            <v>06.273.004-0</v>
          </cell>
          <cell r="B2761">
            <v>303.64999999999998</v>
          </cell>
        </row>
        <row r="2762">
          <cell r="A2762" t="str">
            <v>06.273.005-0</v>
          </cell>
          <cell r="B2762">
            <v>491.31</v>
          </cell>
        </row>
        <row r="2763">
          <cell r="A2763" t="str">
            <v>06.273.006-0</v>
          </cell>
          <cell r="B2763">
            <v>581.28</v>
          </cell>
        </row>
        <row r="2764">
          <cell r="A2764" t="str">
            <v>06.273.007-0</v>
          </cell>
          <cell r="B2764">
            <v>846.59</v>
          </cell>
        </row>
        <row r="2765">
          <cell r="A2765" t="str">
            <v>06.273.008-0</v>
          </cell>
          <cell r="B2765">
            <v>966.77</v>
          </cell>
        </row>
        <row r="2766">
          <cell r="A2766" t="str">
            <v>06.273.009-0</v>
          </cell>
          <cell r="B2766">
            <v>1073.47</v>
          </cell>
        </row>
        <row r="2767">
          <cell r="A2767" t="str">
            <v>06.273.010-0</v>
          </cell>
          <cell r="B2767">
            <v>1175.8800000000001</v>
          </cell>
        </row>
        <row r="2768">
          <cell r="A2768" t="str">
            <v>06.273.011-0</v>
          </cell>
          <cell r="B2768">
            <v>2496.58</v>
          </cell>
        </row>
        <row r="2769">
          <cell r="A2769" t="str">
            <v>06.273.012-0</v>
          </cell>
          <cell r="B2769">
            <v>3198.6</v>
          </cell>
        </row>
        <row r="2770">
          <cell r="A2770" t="str">
            <v>06.273.013-0</v>
          </cell>
          <cell r="B2770">
            <v>3579.03</v>
          </cell>
        </row>
        <row r="2771">
          <cell r="A2771" t="str">
            <v>06.273.014-0</v>
          </cell>
          <cell r="B2771">
            <v>4663.07</v>
          </cell>
        </row>
        <row r="2772">
          <cell r="A2772" t="str">
            <v>06.273.015-0</v>
          </cell>
          <cell r="B2772">
            <v>6328.78</v>
          </cell>
        </row>
        <row r="2773">
          <cell r="A2773" t="str">
            <v>06.273.999-0</v>
          </cell>
          <cell r="B2773">
            <v>4715</v>
          </cell>
        </row>
        <row r="2774">
          <cell r="A2774" t="str">
            <v>06.275.001-0</v>
          </cell>
          <cell r="B2774">
            <v>9.14</v>
          </cell>
        </row>
        <row r="2775">
          <cell r="A2775" t="str">
            <v>06.275.002-0</v>
          </cell>
          <cell r="B2775">
            <v>21.25</v>
          </cell>
        </row>
        <row r="2776">
          <cell r="A2776" t="str">
            <v>06.275.003-0</v>
          </cell>
          <cell r="B2776">
            <v>36.880000000000003</v>
          </cell>
        </row>
        <row r="2777">
          <cell r="A2777" t="str">
            <v>06.275.011-0</v>
          </cell>
          <cell r="B2777">
            <v>18.27</v>
          </cell>
        </row>
        <row r="2778">
          <cell r="A2778" t="str">
            <v>06.275.012-0</v>
          </cell>
          <cell r="B2778">
            <v>10.99</v>
          </cell>
        </row>
        <row r="2779">
          <cell r="A2779" t="str">
            <v>06.275.020-0</v>
          </cell>
          <cell r="B2779">
            <v>7.96</v>
          </cell>
        </row>
        <row r="2780">
          <cell r="A2780" t="str">
            <v>06.275.021-0</v>
          </cell>
          <cell r="B2780">
            <v>17.87</v>
          </cell>
        </row>
        <row r="2781">
          <cell r="A2781" t="str">
            <v>06.275.022-0</v>
          </cell>
          <cell r="B2781">
            <v>32.76</v>
          </cell>
        </row>
        <row r="2782">
          <cell r="A2782" t="str">
            <v>06.275.999-0</v>
          </cell>
          <cell r="B2782">
            <v>3293</v>
          </cell>
        </row>
        <row r="2783">
          <cell r="A2783" t="str">
            <v>06.300.001-0</v>
          </cell>
          <cell r="B2783">
            <v>7.28</v>
          </cell>
        </row>
        <row r="2784">
          <cell r="A2784" t="str">
            <v>06.300.002-0</v>
          </cell>
          <cell r="B2784">
            <v>10.59</v>
          </cell>
        </row>
        <row r="2785">
          <cell r="A2785" t="str">
            <v>06.300.003-0</v>
          </cell>
          <cell r="B2785">
            <v>18.09</v>
          </cell>
        </row>
        <row r="2786">
          <cell r="A2786" t="str">
            <v>06.300.004-0</v>
          </cell>
          <cell r="B2786">
            <v>32.07</v>
          </cell>
        </row>
        <row r="2787">
          <cell r="A2787" t="str">
            <v>06.300.005-0</v>
          </cell>
          <cell r="B2787">
            <v>44.21</v>
          </cell>
        </row>
        <row r="2788">
          <cell r="A2788" t="str">
            <v>06.300.999-0</v>
          </cell>
          <cell r="B2788">
            <v>2878</v>
          </cell>
        </row>
        <row r="2789">
          <cell r="A2789" t="str">
            <v>06.400.001-0</v>
          </cell>
          <cell r="B2789">
            <v>135.87</v>
          </cell>
        </row>
        <row r="2790">
          <cell r="A2790" t="str">
            <v>06.400.002-0</v>
          </cell>
          <cell r="B2790">
            <v>153.38999999999999</v>
          </cell>
        </row>
        <row r="2791">
          <cell r="A2791" t="str">
            <v>06.400.003-0</v>
          </cell>
          <cell r="B2791">
            <v>648.19000000000005</v>
          </cell>
        </row>
        <row r="2792">
          <cell r="A2792" t="str">
            <v>06.400.004-0</v>
          </cell>
          <cell r="B2792">
            <v>772.62</v>
          </cell>
        </row>
        <row r="2793">
          <cell r="A2793" t="str">
            <v>06.400.005-0</v>
          </cell>
          <cell r="B2793">
            <v>826.78</v>
          </cell>
        </row>
        <row r="2794">
          <cell r="A2794" t="str">
            <v>06.400.006-0</v>
          </cell>
          <cell r="B2794">
            <v>853.14</v>
          </cell>
        </row>
        <row r="2795">
          <cell r="A2795" t="str">
            <v>06.400.010-0</v>
          </cell>
          <cell r="B2795">
            <v>56.78</v>
          </cell>
        </row>
        <row r="2796">
          <cell r="A2796" t="str">
            <v>06.400.011-0</v>
          </cell>
          <cell r="B2796">
            <v>68.040000000000006</v>
          </cell>
        </row>
        <row r="2797">
          <cell r="A2797" t="str">
            <v>06.400.012-0</v>
          </cell>
          <cell r="B2797">
            <v>232.47</v>
          </cell>
        </row>
        <row r="2798">
          <cell r="A2798" t="str">
            <v>06.400.013-0</v>
          </cell>
          <cell r="B2798">
            <v>280.70999999999998</v>
          </cell>
        </row>
        <row r="2799">
          <cell r="A2799" t="str">
            <v>06.400.014-0</v>
          </cell>
          <cell r="B2799">
            <v>301.63</v>
          </cell>
        </row>
        <row r="2800">
          <cell r="A2800" t="str">
            <v>06.400.015-0</v>
          </cell>
          <cell r="B2800">
            <v>311.83</v>
          </cell>
        </row>
        <row r="2801">
          <cell r="A2801" t="str">
            <v>06.400.020-0</v>
          </cell>
          <cell r="B2801">
            <v>471.46</v>
          </cell>
        </row>
        <row r="2802">
          <cell r="A2802" t="str">
            <v>06.400.999-0</v>
          </cell>
          <cell r="B2802">
            <v>1912</v>
          </cell>
        </row>
        <row r="2803">
          <cell r="A2803" t="str">
            <v>06.500.010-0</v>
          </cell>
          <cell r="B2803">
            <v>930</v>
          </cell>
        </row>
        <row r="2804">
          <cell r="A2804" t="str">
            <v>06.500.999-0</v>
          </cell>
          <cell r="B2804">
            <v>948</v>
          </cell>
        </row>
        <row r="2805">
          <cell r="A2805" t="str">
            <v>06.501.010-0</v>
          </cell>
          <cell r="B2805">
            <v>338</v>
          </cell>
        </row>
        <row r="2806">
          <cell r="A2806" t="str">
            <v>06.501.999-0</v>
          </cell>
          <cell r="B2806">
            <v>1040</v>
          </cell>
        </row>
        <row r="2807">
          <cell r="A2807" t="str">
            <v>06.502.010-0</v>
          </cell>
          <cell r="B2807">
            <v>526</v>
          </cell>
        </row>
        <row r="2808">
          <cell r="A2808" t="str">
            <v>06.502.999-0</v>
          </cell>
          <cell r="B2808">
            <v>1062</v>
          </cell>
        </row>
        <row r="2809">
          <cell r="A2809" t="str">
            <v>07.001.010-1</v>
          </cell>
          <cell r="B2809">
            <v>500.29</v>
          </cell>
        </row>
        <row r="2810">
          <cell r="A2810" t="str">
            <v>07.001.015-1</v>
          </cell>
          <cell r="B2810">
            <v>1935.29</v>
          </cell>
        </row>
        <row r="2811">
          <cell r="A2811" t="str">
            <v>07.001.020-1</v>
          </cell>
          <cell r="B2811">
            <v>496.39</v>
          </cell>
        </row>
        <row r="2812">
          <cell r="A2812" t="str">
            <v>07.001.025-1</v>
          </cell>
          <cell r="B2812">
            <v>736.49</v>
          </cell>
        </row>
        <row r="2813">
          <cell r="A2813" t="str">
            <v>07.001.030-1</v>
          </cell>
          <cell r="B2813">
            <v>1215.8399999999999</v>
          </cell>
        </row>
        <row r="2814">
          <cell r="A2814" t="str">
            <v>07.001.035-1</v>
          </cell>
          <cell r="B2814">
            <v>383.67</v>
          </cell>
        </row>
        <row r="2815">
          <cell r="A2815" t="str">
            <v>07.001.040-1</v>
          </cell>
          <cell r="B2815">
            <v>348.07</v>
          </cell>
        </row>
        <row r="2816">
          <cell r="A2816" t="str">
            <v>07.001.045-1</v>
          </cell>
          <cell r="B2816">
            <v>318.83</v>
          </cell>
        </row>
        <row r="2817">
          <cell r="A2817" t="str">
            <v>07.001.050-1</v>
          </cell>
          <cell r="B2817">
            <v>274.45</v>
          </cell>
        </row>
        <row r="2818">
          <cell r="A2818" t="str">
            <v>07.001.055-1</v>
          </cell>
          <cell r="B2818">
            <v>250.84</v>
          </cell>
        </row>
        <row r="2819">
          <cell r="A2819" t="str">
            <v>07.001.060-1</v>
          </cell>
          <cell r="B2819">
            <v>231.82</v>
          </cell>
        </row>
        <row r="2820">
          <cell r="A2820" t="str">
            <v>07.001.065-1</v>
          </cell>
          <cell r="B2820">
            <v>218.44</v>
          </cell>
        </row>
        <row r="2821">
          <cell r="A2821" t="str">
            <v>07.001.070-1</v>
          </cell>
          <cell r="B2821">
            <v>200.48</v>
          </cell>
        </row>
        <row r="2822">
          <cell r="A2822" t="str">
            <v>07.001.075-1</v>
          </cell>
          <cell r="B2822">
            <v>256.88</v>
          </cell>
        </row>
        <row r="2823">
          <cell r="A2823" t="str">
            <v>07.001.080-1</v>
          </cell>
          <cell r="B2823">
            <v>231.76</v>
          </cell>
        </row>
        <row r="2824">
          <cell r="A2824" t="str">
            <v>07.001.085-1</v>
          </cell>
          <cell r="B2824">
            <v>329.71</v>
          </cell>
        </row>
        <row r="2825">
          <cell r="A2825" t="str">
            <v>07.001.090-1</v>
          </cell>
          <cell r="B2825">
            <v>290.32</v>
          </cell>
        </row>
        <row r="2826">
          <cell r="A2826" t="str">
            <v>07.001.095-1</v>
          </cell>
          <cell r="B2826">
            <v>744.33</v>
          </cell>
        </row>
        <row r="2827">
          <cell r="A2827" t="str">
            <v>07.001.100-1</v>
          </cell>
          <cell r="B2827">
            <v>296.06</v>
          </cell>
        </row>
        <row r="2828">
          <cell r="A2828" t="str">
            <v>07.001.105-1</v>
          </cell>
          <cell r="B2828">
            <v>231.12</v>
          </cell>
        </row>
        <row r="2829">
          <cell r="A2829" t="str">
            <v>07.001.110-1</v>
          </cell>
          <cell r="B2829">
            <v>201.12</v>
          </cell>
        </row>
        <row r="2830">
          <cell r="A2830" t="str">
            <v>07.001.115-1</v>
          </cell>
          <cell r="B2830">
            <v>184.88</v>
          </cell>
        </row>
        <row r="2831">
          <cell r="A2831" t="str">
            <v>07.001.120-1</v>
          </cell>
          <cell r="B2831">
            <v>211.53</v>
          </cell>
        </row>
        <row r="2832">
          <cell r="A2832" t="str">
            <v>07.001.125-1</v>
          </cell>
          <cell r="B2832">
            <v>231.64</v>
          </cell>
        </row>
        <row r="2833">
          <cell r="A2833" t="str">
            <v>07.001.130-1</v>
          </cell>
          <cell r="B2833">
            <v>219.56</v>
          </cell>
        </row>
        <row r="2834">
          <cell r="A2834" t="str">
            <v>07.001.135-1</v>
          </cell>
          <cell r="B2834">
            <v>221.8</v>
          </cell>
        </row>
        <row r="2835">
          <cell r="A2835" t="str">
            <v>07.001.140-1</v>
          </cell>
          <cell r="B2835">
            <v>259.44</v>
          </cell>
        </row>
        <row r="2836">
          <cell r="A2836" t="str">
            <v>07.001.145-1</v>
          </cell>
          <cell r="B2836">
            <v>314.43</v>
          </cell>
        </row>
        <row r="2837">
          <cell r="A2837" t="str">
            <v>07.001.150-1</v>
          </cell>
          <cell r="B2837">
            <v>240.51</v>
          </cell>
        </row>
        <row r="2838">
          <cell r="A2838" t="str">
            <v>07.001.155-1</v>
          </cell>
          <cell r="B2838">
            <v>210.88</v>
          </cell>
        </row>
        <row r="2839">
          <cell r="A2839" t="str">
            <v>07.001.999-0</v>
          </cell>
          <cell r="B2839">
            <v>2649</v>
          </cell>
        </row>
        <row r="2840">
          <cell r="A2840" t="str">
            <v>07.002.010-1</v>
          </cell>
          <cell r="B2840">
            <v>324.02</v>
          </cell>
        </row>
        <row r="2841">
          <cell r="A2841" t="str">
            <v>07.002.015-1</v>
          </cell>
          <cell r="B2841">
            <v>290.3</v>
          </cell>
        </row>
        <row r="2842">
          <cell r="A2842" t="str">
            <v>07.002.020-1</v>
          </cell>
          <cell r="B2842">
            <v>262.86</v>
          </cell>
        </row>
        <row r="2843">
          <cell r="A2843" t="str">
            <v>07.002.025-1</v>
          </cell>
          <cell r="B2843">
            <v>222.17</v>
          </cell>
        </row>
        <row r="2844">
          <cell r="A2844" t="str">
            <v>07.002.030-1</v>
          </cell>
          <cell r="B2844">
            <v>202.24</v>
          </cell>
        </row>
        <row r="2845">
          <cell r="A2845" t="str">
            <v>07.002.035-1</v>
          </cell>
          <cell r="B2845">
            <v>186.91</v>
          </cell>
        </row>
        <row r="2846">
          <cell r="A2846" t="str">
            <v>07.002.040-1</v>
          </cell>
          <cell r="B2846">
            <v>176.88</v>
          </cell>
        </row>
        <row r="2847">
          <cell r="A2847" t="str">
            <v>07.002.045-1</v>
          </cell>
          <cell r="B2847">
            <v>166.28</v>
          </cell>
        </row>
        <row r="2848">
          <cell r="A2848" t="str">
            <v>07.002.999-0</v>
          </cell>
          <cell r="B2848">
            <v>2446</v>
          </cell>
        </row>
        <row r="2849">
          <cell r="A2849" t="str">
            <v>07.003.010-1</v>
          </cell>
          <cell r="B2849">
            <v>204.6</v>
          </cell>
        </row>
        <row r="2850">
          <cell r="A2850" t="str">
            <v>07.003.015-1</v>
          </cell>
          <cell r="B2850">
            <v>183.17</v>
          </cell>
        </row>
        <row r="2851">
          <cell r="A2851" t="str">
            <v>07.003.999-0</v>
          </cell>
          <cell r="B2851">
            <v>2228</v>
          </cell>
        </row>
        <row r="2852">
          <cell r="A2852" t="str">
            <v>07.005.010-1</v>
          </cell>
          <cell r="B2852">
            <v>295.85000000000002</v>
          </cell>
        </row>
        <row r="2853">
          <cell r="A2853" t="str">
            <v>07.005.015-1</v>
          </cell>
          <cell r="B2853">
            <v>267.51</v>
          </cell>
        </row>
        <row r="2854">
          <cell r="A2854" t="str">
            <v>07.005.020-1</v>
          </cell>
          <cell r="B2854">
            <v>695.74</v>
          </cell>
        </row>
        <row r="2855">
          <cell r="A2855" t="str">
            <v>07.005.999-0</v>
          </cell>
          <cell r="B2855">
            <v>3539</v>
          </cell>
        </row>
        <row r="2856">
          <cell r="A2856" t="str">
            <v>07.006.010-1</v>
          </cell>
          <cell r="B2856">
            <v>240.1</v>
          </cell>
        </row>
        <row r="2857">
          <cell r="A2857" t="str">
            <v>07.006.015-1</v>
          </cell>
          <cell r="B2857">
            <v>182.52</v>
          </cell>
        </row>
        <row r="2858">
          <cell r="A2858" t="str">
            <v>07.006.020-1</v>
          </cell>
          <cell r="B2858">
            <v>159.22</v>
          </cell>
        </row>
        <row r="2859">
          <cell r="A2859" t="str">
            <v>07.006.025-1</v>
          </cell>
          <cell r="B2859">
            <v>150.69</v>
          </cell>
        </row>
        <row r="2860">
          <cell r="A2860" t="str">
            <v>07.006.999-0</v>
          </cell>
          <cell r="B2860">
            <v>2523</v>
          </cell>
        </row>
        <row r="2861">
          <cell r="A2861" t="str">
            <v>07.007.010-1</v>
          </cell>
          <cell r="B2861">
            <v>198.14</v>
          </cell>
        </row>
        <row r="2862">
          <cell r="A2862" t="str">
            <v>07.007.015-1</v>
          </cell>
          <cell r="B2862">
            <v>186.72</v>
          </cell>
        </row>
        <row r="2863">
          <cell r="A2863" t="str">
            <v>07.007.020-1</v>
          </cell>
          <cell r="B2863">
            <v>178</v>
          </cell>
        </row>
        <row r="2864">
          <cell r="A2864" t="str">
            <v>07.007.025-1</v>
          </cell>
          <cell r="B2864">
            <v>170.01</v>
          </cell>
        </row>
        <row r="2865">
          <cell r="A2865" t="str">
            <v>07.007.999-0</v>
          </cell>
          <cell r="B2865">
            <v>2552</v>
          </cell>
        </row>
        <row r="2866">
          <cell r="A2866" t="str">
            <v>07.008.010-1</v>
          </cell>
          <cell r="B2866">
            <v>232.62</v>
          </cell>
        </row>
        <row r="2867">
          <cell r="A2867" t="str">
            <v>07.008.999-0</v>
          </cell>
          <cell r="B2867">
            <v>4295</v>
          </cell>
        </row>
        <row r="2868">
          <cell r="A2868" t="str">
            <v>07.009.010-1</v>
          </cell>
          <cell r="B2868">
            <v>258.47000000000003</v>
          </cell>
        </row>
        <row r="2869">
          <cell r="A2869" t="str">
            <v>07.009.015-1</v>
          </cell>
          <cell r="B2869">
            <v>191.92</v>
          </cell>
        </row>
        <row r="2870">
          <cell r="A2870" t="str">
            <v>07.009.020-1</v>
          </cell>
          <cell r="B2870">
            <v>169.32</v>
          </cell>
        </row>
        <row r="2871">
          <cell r="A2871" t="str">
            <v>07.009.999-0</v>
          </cell>
          <cell r="B2871">
            <v>2417</v>
          </cell>
        </row>
        <row r="2872">
          <cell r="A2872" t="str">
            <v>07.030.010-1</v>
          </cell>
          <cell r="B2872">
            <v>70.3</v>
          </cell>
        </row>
        <row r="2873">
          <cell r="A2873" t="str">
            <v>07.030.999-0</v>
          </cell>
          <cell r="B2873">
            <v>3126</v>
          </cell>
        </row>
        <row r="2874">
          <cell r="A2874" t="str">
            <v>07.050.025-1</v>
          </cell>
          <cell r="B2874">
            <v>32.61</v>
          </cell>
        </row>
        <row r="2875">
          <cell r="A2875" t="str">
            <v>07.050.030-1</v>
          </cell>
          <cell r="B2875">
            <v>47.54</v>
          </cell>
        </row>
        <row r="2876">
          <cell r="A2876" t="str">
            <v>07.050.035-1</v>
          </cell>
          <cell r="B2876">
            <v>77.34</v>
          </cell>
        </row>
        <row r="2877">
          <cell r="A2877" t="str">
            <v>07.050.999-0</v>
          </cell>
          <cell r="B2877">
            <v>2651</v>
          </cell>
        </row>
        <row r="2878">
          <cell r="A2878" t="str">
            <v>07.100.010-1</v>
          </cell>
          <cell r="B2878">
            <v>292.63</v>
          </cell>
        </row>
        <row r="2879">
          <cell r="A2879" t="str">
            <v>07.100.015-1</v>
          </cell>
          <cell r="B2879">
            <v>251.87</v>
          </cell>
        </row>
        <row r="2880">
          <cell r="A2880" t="str">
            <v>07.100.020-1</v>
          </cell>
          <cell r="B2880">
            <v>265.67</v>
          </cell>
        </row>
        <row r="2881">
          <cell r="A2881" t="str">
            <v>07.100.025-1</v>
          </cell>
          <cell r="B2881">
            <v>464.46</v>
          </cell>
        </row>
        <row r="2882">
          <cell r="A2882" t="str">
            <v>07.100.040-1</v>
          </cell>
          <cell r="B2882">
            <v>295.45999999999998</v>
          </cell>
        </row>
        <row r="2883">
          <cell r="A2883" t="str">
            <v>07.100.999-0</v>
          </cell>
          <cell r="B2883">
            <v>2814</v>
          </cell>
        </row>
        <row r="2884">
          <cell r="A2884" t="str">
            <v>07.150.010-1</v>
          </cell>
          <cell r="B2884">
            <v>22.84</v>
          </cell>
        </row>
        <row r="2885">
          <cell r="A2885" t="str">
            <v>07.150.020-1</v>
          </cell>
          <cell r="B2885">
            <v>8.7799999999999994</v>
          </cell>
        </row>
        <row r="2886">
          <cell r="A2886" t="str">
            <v>07.150.999-0</v>
          </cell>
          <cell r="B2886">
            <v>3064</v>
          </cell>
        </row>
        <row r="2887">
          <cell r="A2887" t="str">
            <v>07.160.012-1</v>
          </cell>
          <cell r="B2887">
            <v>86.17</v>
          </cell>
        </row>
        <row r="2888">
          <cell r="A2888" t="str">
            <v>07.160.020-1</v>
          </cell>
          <cell r="B2888">
            <v>33.479999999999997</v>
          </cell>
        </row>
        <row r="2889">
          <cell r="A2889" t="str">
            <v>07.160.999-0</v>
          </cell>
          <cell r="B2889">
            <v>2775</v>
          </cell>
        </row>
        <row r="2890">
          <cell r="A2890" t="str">
            <v>07.170.010-1</v>
          </cell>
          <cell r="B2890">
            <v>331.01</v>
          </cell>
        </row>
        <row r="2891">
          <cell r="A2891" t="str">
            <v>07.170.999-0</v>
          </cell>
          <cell r="B2891">
            <v>2590</v>
          </cell>
        </row>
        <row r="2892">
          <cell r="A2892" t="str">
            <v>08.001.001-0</v>
          </cell>
          <cell r="B2892">
            <v>61.78</v>
          </cell>
        </row>
        <row r="2893">
          <cell r="A2893" t="str">
            <v>08.001.002-0</v>
          </cell>
          <cell r="B2893">
            <v>74.27</v>
          </cell>
        </row>
        <row r="2894">
          <cell r="A2894" t="str">
            <v>08.001.003-0</v>
          </cell>
          <cell r="B2894">
            <v>51.92</v>
          </cell>
        </row>
        <row r="2895">
          <cell r="A2895" t="str">
            <v>08.001.999-0</v>
          </cell>
          <cell r="B2895">
            <v>2438</v>
          </cell>
        </row>
        <row r="2896">
          <cell r="A2896" t="str">
            <v>08.002.001-0</v>
          </cell>
          <cell r="B2896">
            <v>88.39</v>
          </cell>
        </row>
        <row r="2897">
          <cell r="A2897" t="str">
            <v>08.002.999-0</v>
          </cell>
          <cell r="B2897">
            <v>2255</v>
          </cell>
        </row>
        <row r="2898">
          <cell r="A2898" t="str">
            <v>08.003.001-0</v>
          </cell>
          <cell r="B2898">
            <v>6.74</v>
          </cell>
        </row>
        <row r="2899">
          <cell r="A2899" t="str">
            <v>08.003.002-0</v>
          </cell>
          <cell r="B2899">
            <v>5.78</v>
          </cell>
        </row>
        <row r="2900">
          <cell r="A2900" t="str">
            <v>08.003.999-0</v>
          </cell>
          <cell r="B2900">
            <v>2711</v>
          </cell>
        </row>
        <row r="2901">
          <cell r="A2901" t="str">
            <v>08.004.001-0</v>
          </cell>
          <cell r="B2901">
            <v>4.91</v>
          </cell>
        </row>
        <row r="2902">
          <cell r="A2902" t="str">
            <v>08.004.002-0</v>
          </cell>
          <cell r="B2902">
            <v>7.27</v>
          </cell>
        </row>
        <row r="2903">
          <cell r="A2903" t="str">
            <v>08.004.003-0</v>
          </cell>
          <cell r="B2903">
            <v>9.5500000000000007</v>
          </cell>
        </row>
        <row r="2904">
          <cell r="A2904" t="str">
            <v>08.004.999-0</v>
          </cell>
          <cell r="B2904">
            <v>3150</v>
          </cell>
        </row>
        <row r="2905">
          <cell r="A2905" t="str">
            <v>08.005.001-0</v>
          </cell>
          <cell r="B2905">
            <v>271.8</v>
          </cell>
        </row>
        <row r="2906">
          <cell r="A2906" t="str">
            <v>08.005.002-0</v>
          </cell>
          <cell r="B2906">
            <v>258.12</v>
          </cell>
        </row>
        <row r="2907">
          <cell r="A2907" t="str">
            <v>08.005.003-0</v>
          </cell>
          <cell r="B2907">
            <v>248.52</v>
          </cell>
        </row>
        <row r="2908">
          <cell r="A2908" t="str">
            <v>08.005.999-0</v>
          </cell>
          <cell r="B2908">
            <v>2443</v>
          </cell>
        </row>
        <row r="2909">
          <cell r="A2909" t="str">
            <v>08.006.003-0</v>
          </cell>
          <cell r="B2909">
            <v>34.32</v>
          </cell>
        </row>
        <row r="2910">
          <cell r="A2910" t="str">
            <v>08.006.004-0</v>
          </cell>
          <cell r="B2910">
            <v>25.62</v>
          </cell>
        </row>
        <row r="2911">
          <cell r="A2911" t="str">
            <v>08.006.010-0</v>
          </cell>
          <cell r="B2911">
            <v>4.1399999999999997</v>
          </cell>
        </row>
        <row r="2912">
          <cell r="A2912" t="str">
            <v>08.006.011-0</v>
          </cell>
          <cell r="B2912">
            <v>13.37</v>
          </cell>
        </row>
        <row r="2913">
          <cell r="A2913" t="str">
            <v>08.006.999-0</v>
          </cell>
          <cell r="B2913">
            <v>5095</v>
          </cell>
        </row>
        <row r="2914">
          <cell r="A2914" t="str">
            <v>08.007.001-0</v>
          </cell>
          <cell r="B2914">
            <v>28.74</v>
          </cell>
        </row>
        <row r="2915">
          <cell r="A2915" t="str">
            <v>08.007.002-0</v>
          </cell>
          <cell r="B2915">
            <v>20.03</v>
          </cell>
        </row>
        <row r="2916">
          <cell r="A2916" t="str">
            <v>08.007.999-0</v>
          </cell>
          <cell r="B2916">
            <v>3035</v>
          </cell>
        </row>
        <row r="2917">
          <cell r="A2917" t="str">
            <v>08.008.001-0</v>
          </cell>
          <cell r="B2917">
            <v>20.95</v>
          </cell>
        </row>
        <row r="2918">
          <cell r="A2918" t="str">
            <v>08.008.002-0</v>
          </cell>
          <cell r="B2918">
            <v>14.92</v>
          </cell>
        </row>
        <row r="2919">
          <cell r="A2919" t="str">
            <v>08.008.999-0</v>
          </cell>
          <cell r="B2919">
            <v>3300</v>
          </cell>
        </row>
        <row r="2920">
          <cell r="A2920" t="str">
            <v>08.009.003-0</v>
          </cell>
          <cell r="B2920">
            <v>41.82</v>
          </cell>
        </row>
        <row r="2921">
          <cell r="A2921" t="str">
            <v>08.009.005-0</v>
          </cell>
          <cell r="B2921">
            <v>47.4</v>
          </cell>
        </row>
        <row r="2922">
          <cell r="A2922" t="str">
            <v>08.009.010-0</v>
          </cell>
          <cell r="B2922">
            <v>37.380000000000003</v>
          </cell>
        </row>
        <row r="2923">
          <cell r="A2923" t="str">
            <v>08.009.999-0</v>
          </cell>
          <cell r="B2923">
            <v>3144</v>
          </cell>
        </row>
        <row r="2924">
          <cell r="A2924" t="str">
            <v>08.010.001-0</v>
          </cell>
          <cell r="B2924">
            <v>64.56</v>
          </cell>
        </row>
        <row r="2925">
          <cell r="A2925" t="str">
            <v>08.010.005-0</v>
          </cell>
          <cell r="B2925">
            <v>12.42</v>
          </cell>
        </row>
        <row r="2926">
          <cell r="A2926" t="str">
            <v>08.010.999-0</v>
          </cell>
          <cell r="B2926">
            <v>2914</v>
          </cell>
        </row>
        <row r="2927">
          <cell r="A2927" t="str">
            <v>08.011.001-0</v>
          </cell>
          <cell r="B2927">
            <v>26.9</v>
          </cell>
        </row>
        <row r="2928">
          <cell r="A2928" t="str">
            <v>08.011.999-0</v>
          </cell>
          <cell r="B2928">
            <v>3129</v>
          </cell>
        </row>
        <row r="2929">
          <cell r="A2929" t="str">
            <v>08.012.001-0</v>
          </cell>
          <cell r="B2929">
            <v>22.4</v>
          </cell>
        </row>
        <row r="2930">
          <cell r="A2930" t="str">
            <v>08.012.003-0</v>
          </cell>
          <cell r="B2930">
            <v>17.95</v>
          </cell>
        </row>
        <row r="2931">
          <cell r="A2931" t="str">
            <v>08.012.004-0</v>
          </cell>
          <cell r="B2931">
            <v>17.71</v>
          </cell>
        </row>
        <row r="2932">
          <cell r="A2932" t="str">
            <v>08.012.005-0</v>
          </cell>
          <cell r="B2932">
            <v>15.7</v>
          </cell>
        </row>
        <row r="2933">
          <cell r="A2933" t="str">
            <v>08.012.999-0</v>
          </cell>
          <cell r="B2933">
            <v>3609</v>
          </cell>
        </row>
        <row r="2934">
          <cell r="A2934" t="str">
            <v>08.013.005-0</v>
          </cell>
          <cell r="B2934">
            <v>22.81</v>
          </cell>
        </row>
        <row r="2935">
          <cell r="A2935" t="str">
            <v>08.013.999-0</v>
          </cell>
          <cell r="B2935">
            <v>3442</v>
          </cell>
        </row>
        <row r="2936">
          <cell r="A2936" t="str">
            <v>08.014.001-0</v>
          </cell>
          <cell r="B2936">
            <v>376.88</v>
          </cell>
        </row>
        <row r="2937">
          <cell r="A2937" t="str">
            <v>08.014.002-0</v>
          </cell>
          <cell r="B2937">
            <v>455.19</v>
          </cell>
        </row>
        <row r="2938">
          <cell r="A2938" t="str">
            <v>08.014.999-0</v>
          </cell>
          <cell r="B2938">
            <v>6824</v>
          </cell>
        </row>
        <row r="2939">
          <cell r="A2939" t="str">
            <v>08.015.002-0</v>
          </cell>
          <cell r="B2939">
            <v>2.89</v>
          </cell>
        </row>
        <row r="2940">
          <cell r="A2940" t="str">
            <v>08.015.003-0</v>
          </cell>
          <cell r="B2940">
            <v>6.63</v>
          </cell>
        </row>
        <row r="2941">
          <cell r="A2941" t="str">
            <v>08.015.005-0</v>
          </cell>
          <cell r="B2941">
            <v>228.74</v>
          </cell>
        </row>
        <row r="2942">
          <cell r="A2942" t="str">
            <v>08.015.008-0</v>
          </cell>
          <cell r="B2942">
            <v>358.04</v>
          </cell>
        </row>
        <row r="2943">
          <cell r="A2943" t="str">
            <v>08.015.010-0</v>
          </cell>
          <cell r="B2943">
            <v>38.14</v>
          </cell>
        </row>
        <row r="2944">
          <cell r="A2944" t="str">
            <v>08.015.011-0</v>
          </cell>
          <cell r="B2944">
            <v>46.79</v>
          </cell>
        </row>
        <row r="2945">
          <cell r="A2945" t="str">
            <v>08.015.016-0</v>
          </cell>
          <cell r="B2945">
            <v>2.67</v>
          </cell>
        </row>
        <row r="2946">
          <cell r="A2946" t="str">
            <v>08.015.018-0</v>
          </cell>
          <cell r="B2946">
            <v>235.74</v>
          </cell>
        </row>
        <row r="2947">
          <cell r="A2947" t="str">
            <v>08.015.023-0</v>
          </cell>
          <cell r="B2947">
            <v>160.30000000000001</v>
          </cell>
        </row>
        <row r="2948">
          <cell r="A2948" t="str">
            <v>08.015.050-0</v>
          </cell>
          <cell r="B2948">
            <v>25.64</v>
          </cell>
        </row>
        <row r="2949">
          <cell r="A2949" t="str">
            <v>08.015.051-0</v>
          </cell>
          <cell r="B2949">
            <v>22.83</v>
          </cell>
        </row>
        <row r="2950">
          <cell r="A2950" t="str">
            <v>08.015.052-0</v>
          </cell>
          <cell r="B2950">
            <v>21.42</v>
          </cell>
        </row>
        <row r="2951">
          <cell r="A2951" t="str">
            <v>08.015.053-0</v>
          </cell>
          <cell r="B2951">
            <v>20.260000000000002</v>
          </cell>
        </row>
        <row r="2952">
          <cell r="A2952" t="str">
            <v>08.015.054-0</v>
          </cell>
          <cell r="B2952">
            <v>19.510000000000002</v>
          </cell>
        </row>
        <row r="2953">
          <cell r="A2953" t="str">
            <v>08.015.055-0</v>
          </cell>
          <cell r="B2953">
            <v>19.07</v>
          </cell>
        </row>
        <row r="2954">
          <cell r="A2954" t="str">
            <v>08.015.070-0</v>
          </cell>
          <cell r="B2954">
            <v>20.5</v>
          </cell>
        </row>
        <row r="2955">
          <cell r="A2955" t="str">
            <v>08.015.071-0</v>
          </cell>
          <cell r="B2955">
            <v>18.25</v>
          </cell>
        </row>
        <row r="2956">
          <cell r="A2956" t="str">
            <v>08.015.072-0</v>
          </cell>
          <cell r="B2956">
            <v>17.13</v>
          </cell>
        </row>
        <row r="2957">
          <cell r="A2957" t="str">
            <v>08.015.073-0</v>
          </cell>
          <cell r="B2957">
            <v>16.2</v>
          </cell>
        </row>
        <row r="2958">
          <cell r="A2958" t="str">
            <v>08.015.074-0</v>
          </cell>
          <cell r="B2958">
            <v>15.6</v>
          </cell>
        </row>
        <row r="2959">
          <cell r="A2959" t="str">
            <v>08.015.075-0</v>
          </cell>
          <cell r="B2959">
            <v>15.25</v>
          </cell>
        </row>
        <row r="2960">
          <cell r="A2960" t="str">
            <v>08.015.100-0</v>
          </cell>
          <cell r="B2960">
            <v>211.47</v>
          </cell>
        </row>
        <row r="2961">
          <cell r="A2961" t="str">
            <v>08.015.101-0</v>
          </cell>
          <cell r="B2961">
            <v>192.36</v>
          </cell>
        </row>
        <row r="2962">
          <cell r="A2962" t="str">
            <v>08.015.102-0</v>
          </cell>
          <cell r="B2962">
            <v>182.77</v>
          </cell>
        </row>
        <row r="2963">
          <cell r="A2963" t="str">
            <v>08.015.103-0</v>
          </cell>
          <cell r="B2963">
            <v>173.24</v>
          </cell>
        </row>
        <row r="2964">
          <cell r="A2964" t="str">
            <v>08.015.104-0</v>
          </cell>
          <cell r="B2964">
            <v>168.42</v>
          </cell>
        </row>
        <row r="2965">
          <cell r="A2965" t="str">
            <v>08.015.105-0</v>
          </cell>
          <cell r="B2965">
            <v>165.58</v>
          </cell>
        </row>
        <row r="2966">
          <cell r="A2966" t="str">
            <v>08.015.120-0</v>
          </cell>
          <cell r="B2966">
            <v>197.9</v>
          </cell>
        </row>
        <row r="2967">
          <cell r="A2967" t="str">
            <v>08.015.121-0</v>
          </cell>
          <cell r="B2967">
            <v>178.68</v>
          </cell>
        </row>
        <row r="2968">
          <cell r="A2968" t="str">
            <v>08.015.122-0</v>
          </cell>
          <cell r="B2968">
            <v>169.09</v>
          </cell>
        </row>
        <row r="2969">
          <cell r="A2969" t="str">
            <v>08.015.123-0</v>
          </cell>
          <cell r="B2969">
            <v>159.56</v>
          </cell>
        </row>
        <row r="2970">
          <cell r="A2970" t="str">
            <v>08.015.124-0</v>
          </cell>
          <cell r="B2970">
            <v>154.74</v>
          </cell>
        </row>
        <row r="2971">
          <cell r="A2971" t="str">
            <v>08.015.125-0</v>
          </cell>
          <cell r="B2971">
            <v>151.91</v>
          </cell>
        </row>
        <row r="2972">
          <cell r="A2972" t="str">
            <v>08.015.150-0</v>
          </cell>
          <cell r="B2972">
            <v>173.84</v>
          </cell>
        </row>
        <row r="2973">
          <cell r="A2973" t="str">
            <v>08.015.151-0</v>
          </cell>
          <cell r="B2973">
            <v>154.72</v>
          </cell>
        </row>
        <row r="2974">
          <cell r="A2974" t="str">
            <v>08.015.152-0</v>
          </cell>
          <cell r="B2974">
            <v>145.13999999999999</v>
          </cell>
        </row>
        <row r="2975">
          <cell r="A2975" t="str">
            <v>08.015.153-0</v>
          </cell>
          <cell r="B2975">
            <v>135.61000000000001</v>
          </cell>
        </row>
        <row r="2976">
          <cell r="A2976" t="str">
            <v>08.015.154-0</v>
          </cell>
          <cell r="B2976">
            <v>130.79</v>
          </cell>
        </row>
        <row r="2977">
          <cell r="A2977" t="str">
            <v>08.015.155-0</v>
          </cell>
          <cell r="B2977">
            <v>127.95</v>
          </cell>
        </row>
        <row r="2978">
          <cell r="A2978" t="str">
            <v>08.015.200-0</v>
          </cell>
          <cell r="B2978">
            <v>31.01</v>
          </cell>
        </row>
        <row r="2979">
          <cell r="A2979" t="str">
            <v>08.015.201-0</v>
          </cell>
          <cell r="B2979">
            <v>27.69</v>
          </cell>
        </row>
        <row r="2980">
          <cell r="A2980" t="str">
            <v>08.015.202-0</v>
          </cell>
          <cell r="B2980">
            <v>26.03</v>
          </cell>
        </row>
        <row r="2981">
          <cell r="A2981" t="str">
            <v>08.015.203-0</v>
          </cell>
          <cell r="B2981">
            <v>24.62</v>
          </cell>
        </row>
        <row r="2982">
          <cell r="A2982" t="str">
            <v>08.015.204-0</v>
          </cell>
          <cell r="B2982">
            <v>23.75</v>
          </cell>
        </row>
        <row r="2983">
          <cell r="A2983" t="str">
            <v>08.015.205-0</v>
          </cell>
          <cell r="B2983">
            <v>23.23</v>
          </cell>
        </row>
        <row r="2984">
          <cell r="A2984" t="str">
            <v>08.015.220-0</v>
          </cell>
          <cell r="B2984">
            <v>24.8</v>
          </cell>
        </row>
        <row r="2985">
          <cell r="A2985" t="str">
            <v>08.015.221-0</v>
          </cell>
          <cell r="B2985">
            <v>22.14</v>
          </cell>
        </row>
        <row r="2986">
          <cell r="A2986" t="str">
            <v>08.015.222-0</v>
          </cell>
          <cell r="B2986">
            <v>20.81</v>
          </cell>
        </row>
        <row r="2987">
          <cell r="A2987" t="str">
            <v>08.015.223-0</v>
          </cell>
          <cell r="B2987">
            <v>19.68</v>
          </cell>
        </row>
        <row r="2988">
          <cell r="A2988" t="str">
            <v>08.015.224-0</v>
          </cell>
          <cell r="B2988">
            <v>18.98</v>
          </cell>
        </row>
        <row r="2989">
          <cell r="A2989" t="str">
            <v>08.015.225-0</v>
          </cell>
          <cell r="B2989">
            <v>18.57</v>
          </cell>
        </row>
        <row r="2990">
          <cell r="A2990" t="str">
            <v>08.015.250-0</v>
          </cell>
          <cell r="B2990">
            <v>260.11</v>
          </cell>
        </row>
        <row r="2991">
          <cell r="A2991" t="str">
            <v>08.015.251-0</v>
          </cell>
          <cell r="B2991">
            <v>236.6</v>
          </cell>
        </row>
        <row r="2992">
          <cell r="A2992" t="str">
            <v>08.015.252-0</v>
          </cell>
          <cell r="B2992">
            <v>224.81</v>
          </cell>
        </row>
        <row r="2993">
          <cell r="A2993" t="str">
            <v>08.015.253-0</v>
          </cell>
          <cell r="B2993">
            <v>213.09</v>
          </cell>
        </row>
        <row r="2994">
          <cell r="A2994" t="str">
            <v>08.015.254-0</v>
          </cell>
          <cell r="B2994">
            <v>207.16</v>
          </cell>
        </row>
        <row r="2995">
          <cell r="A2995" t="str">
            <v>08.015.255-0</v>
          </cell>
          <cell r="B2995">
            <v>203.67</v>
          </cell>
        </row>
        <row r="2996">
          <cell r="A2996" t="str">
            <v>08.015.270-0</v>
          </cell>
          <cell r="B2996">
            <v>237.44</v>
          </cell>
        </row>
        <row r="2997">
          <cell r="A2997" t="str">
            <v>08.015.271-0</v>
          </cell>
          <cell r="B2997">
            <v>219.78</v>
          </cell>
        </row>
        <row r="2998">
          <cell r="A2998" t="str">
            <v>08.015.272-0</v>
          </cell>
          <cell r="B2998">
            <v>207.99</v>
          </cell>
        </row>
        <row r="2999">
          <cell r="A2999" t="str">
            <v>08.015.273-0</v>
          </cell>
          <cell r="B2999">
            <v>196.26</v>
          </cell>
        </row>
        <row r="3000">
          <cell r="A3000" t="str">
            <v>08.015.274-0</v>
          </cell>
          <cell r="B3000">
            <v>190.33</v>
          </cell>
        </row>
        <row r="3001">
          <cell r="A3001" t="str">
            <v>08.015.275-0</v>
          </cell>
          <cell r="B3001">
            <v>186.85</v>
          </cell>
        </row>
        <row r="3002">
          <cell r="A3002" t="str">
            <v>08.015.300-0</v>
          </cell>
          <cell r="B3002">
            <v>213.82</v>
          </cell>
        </row>
        <row r="3003">
          <cell r="A3003" t="str">
            <v>08.015.301-0</v>
          </cell>
          <cell r="B3003">
            <v>190.31</v>
          </cell>
        </row>
        <row r="3004">
          <cell r="A3004" t="str">
            <v>08.015.302-0</v>
          </cell>
          <cell r="B3004">
            <v>178.52</v>
          </cell>
        </row>
        <row r="3005">
          <cell r="A3005" t="str">
            <v>08.015.303-0</v>
          </cell>
          <cell r="B3005">
            <v>166.8</v>
          </cell>
        </row>
        <row r="3006">
          <cell r="A3006" t="str">
            <v>08.015.304-0</v>
          </cell>
          <cell r="B3006">
            <v>160.87</v>
          </cell>
        </row>
        <row r="3007">
          <cell r="A3007" t="str">
            <v>08.015.305-0</v>
          </cell>
          <cell r="B3007">
            <v>157.38</v>
          </cell>
        </row>
        <row r="3008">
          <cell r="A3008" t="str">
            <v>08.015.999-0</v>
          </cell>
          <cell r="B3008">
            <v>5772</v>
          </cell>
        </row>
        <row r="3009">
          <cell r="A3009" t="str">
            <v>08.016.001-0</v>
          </cell>
          <cell r="B3009">
            <v>496.13</v>
          </cell>
        </row>
        <row r="3010">
          <cell r="A3010" t="str">
            <v>08.016.002-0</v>
          </cell>
          <cell r="B3010">
            <v>380</v>
          </cell>
        </row>
        <row r="3011">
          <cell r="A3011" t="str">
            <v>08.016.999-0</v>
          </cell>
          <cell r="B3011">
            <v>6334</v>
          </cell>
        </row>
        <row r="3012">
          <cell r="A3012" t="str">
            <v>08.017.006-0</v>
          </cell>
          <cell r="B3012">
            <v>240.47</v>
          </cell>
        </row>
        <row r="3013">
          <cell r="A3013" t="str">
            <v>08.017.010-0</v>
          </cell>
          <cell r="B3013">
            <v>289.45999999999998</v>
          </cell>
        </row>
        <row r="3014">
          <cell r="A3014" t="str">
            <v>08.017.999-0</v>
          </cell>
          <cell r="B3014">
            <v>2001</v>
          </cell>
        </row>
        <row r="3015">
          <cell r="A3015" t="str">
            <v>08.018.001-0</v>
          </cell>
          <cell r="B3015">
            <v>5.31</v>
          </cell>
        </row>
        <row r="3016">
          <cell r="A3016" t="str">
            <v>08.018.999-0</v>
          </cell>
          <cell r="B3016">
            <v>2968</v>
          </cell>
        </row>
        <row r="3017">
          <cell r="A3017" t="str">
            <v>08.019.001-0</v>
          </cell>
          <cell r="B3017">
            <v>10.69</v>
          </cell>
        </row>
        <row r="3018">
          <cell r="A3018" t="str">
            <v>08.019.002-0</v>
          </cell>
          <cell r="B3018">
            <v>2.99</v>
          </cell>
        </row>
        <row r="3019">
          <cell r="A3019" t="str">
            <v>08.019.003-0</v>
          </cell>
          <cell r="B3019">
            <v>18.260000000000002</v>
          </cell>
        </row>
        <row r="3020">
          <cell r="A3020" t="str">
            <v>08.019.004-0</v>
          </cell>
          <cell r="B3020">
            <v>22.16</v>
          </cell>
        </row>
        <row r="3021">
          <cell r="A3021" t="str">
            <v>08.019.999-0</v>
          </cell>
          <cell r="B3021">
            <v>4276</v>
          </cell>
        </row>
        <row r="3022">
          <cell r="A3022" t="str">
            <v>08.020.008-0</v>
          </cell>
          <cell r="B3022">
            <v>51.19</v>
          </cell>
        </row>
        <row r="3023">
          <cell r="A3023" t="str">
            <v>08.020.010-0</v>
          </cell>
          <cell r="B3023">
            <v>58.15</v>
          </cell>
        </row>
        <row r="3024">
          <cell r="A3024" t="str">
            <v>08.020.012-0</v>
          </cell>
          <cell r="B3024">
            <v>70.489999999999995</v>
          </cell>
        </row>
        <row r="3025">
          <cell r="A3025" t="str">
            <v>08.020.999-0</v>
          </cell>
          <cell r="B3025">
            <v>3470</v>
          </cell>
        </row>
        <row r="3026">
          <cell r="A3026" t="str">
            <v>08.021.001-0</v>
          </cell>
          <cell r="B3026">
            <v>0.64</v>
          </cell>
        </row>
        <row r="3027">
          <cell r="A3027" t="str">
            <v>08.021.002-0</v>
          </cell>
          <cell r="B3027">
            <v>2.7</v>
          </cell>
        </row>
        <row r="3028">
          <cell r="A3028" t="str">
            <v>08.021.003-0</v>
          </cell>
          <cell r="B3028">
            <v>1.34</v>
          </cell>
        </row>
        <row r="3029">
          <cell r="A3029" t="str">
            <v>08.021.999-0</v>
          </cell>
          <cell r="B3029">
            <v>2792</v>
          </cell>
        </row>
        <row r="3030">
          <cell r="A3030" t="str">
            <v>08.023.002-0</v>
          </cell>
          <cell r="B3030">
            <v>2.4900000000000002</v>
          </cell>
        </row>
        <row r="3031">
          <cell r="A3031" t="str">
            <v>08.023.999-0</v>
          </cell>
          <cell r="B3031">
            <v>3047</v>
          </cell>
        </row>
        <row r="3032">
          <cell r="A3032" t="str">
            <v>08.024.002-0</v>
          </cell>
          <cell r="B3032">
            <v>16.93</v>
          </cell>
        </row>
        <row r="3033">
          <cell r="A3033" t="str">
            <v>08.024.999-0</v>
          </cell>
          <cell r="B3033">
            <v>3627</v>
          </cell>
        </row>
        <row r="3034">
          <cell r="A3034" t="str">
            <v>08.026.001-0</v>
          </cell>
          <cell r="B3034">
            <v>3.67</v>
          </cell>
        </row>
        <row r="3035">
          <cell r="A3035" t="str">
            <v>08.026.002-0</v>
          </cell>
          <cell r="B3035">
            <v>2.25</v>
          </cell>
        </row>
        <row r="3036">
          <cell r="A3036" t="str">
            <v>08.026.999-0</v>
          </cell>
          <cell r="B3036">
            <v>11940</v>
          </cell>
        </row>
        <row r="3037">
          <cell r="A3037" t="str">
            <v>08.027.001-0</v>
          </cell>
          <cell r="B3037">
            <v>41.14</v>
          </cell>
        </row>
        <row r="3038">
          <cell r="A3038" t="str">
            <v>08.027.002-0</v>
          </cell>
          <cell r="B3038">
            <v>45.25</v>
          </cell>
        </row>
        <row r="3039">
          <cell r="A3039" t="str">
            <v>08.027.003-0</v>
          </cell>
          <cell r="B3039">
            <v>41.06</v>
          </cell>
        </row>
        <row r="3040">
          <cell r="A3040" t="str">
            <v>08.027.004-0</v>
          </cell>
          <cell r="B3040">
            <v>28.14</v>
          </cell>
        </row>
        <row r="3041">
          <cell r="A3041" t="str">
            <v>08.027.005-0</v>
          </cell>
          <cell r="B3041">
            <v>30.96</v>
          </cell>
        </row>
        <row r="3042">
          <cell r="A3042" t="str">
            <v>08.027.006-0</v>
          </cell>
          <cell r="B3042">
            <v>27.96</v>
          </cell>
        </row>
        <row r="3043">
          <cell r="A3043" t="str">
            <v>08.027.010-0</v>
          </cell>
          <cell r="B3043">
            <v>55.12</v>
          </cell>
        </row>
        <row r="3044">
          <cell r="A3044" t="str">
            <v>08.027.011-0</v>
          </cell>
          <cell r="B3044">
            <v>54.29</v>
          </cell>
        </row>
        <row r="3045">
          <cell r="A3045" t="str">
            <v>08.027.012-0</v>
          </cell>
          <cell r="B3045">
            <v>42.59</v>
          </cell>
        </row>
        <row r="3046">
          <cell r="A3046" t="str">
            <v>08.027.013-0</v>
          </cell>
          <cell r="B3046">
            <v>37.58</v>
          </cell>
        </row>
        <row r="3047">
          <cell r="A3047" t="str">
            <v>08.027.015-0</v>
          </cell>
          <cell r="B3047">
            <v>247.13</v>
          </cell>
        </row>
        <row r="3048">
          <cell r="A3048" t="str">
            <v>08.027.020-0</v>
          </cell>
          <cell r="B3048">
            <v>196.38</v>
          </cell>
        </row>
        <row r="3049">
          <cell r="A3049" t="str">
            <v>08.027.030-0</v>
          </cell>
          <cell r="B3049">
            <v>188.71</v>
          </cell>
        </row>
        <row r="3050">
          <cell r="A3050" t="str">
            <v>08.027.999-0</v>
          </cell>
          <cell r="B3050">
            <v>2978</v>
          </cell>
        </row>
        <row r="3051">
          <cell r="A3051" t="str">
            <v>08.031.005-0</v>
          </cell>
          <cell r="B3051">
            <v>659.36</v>
          </cell>
        </row>
        <row r="3052">
          <cell r="A3052" t="str">
            <v>08.031.006-0</v>
          </cell>
          <cell r="B3052">
            <v>793.51</v>
          </cell>
        </row>
        <row r="3053">
          <cell r="A3053" t="str">
            <v>08.031.007-0</v>
          </cell>
          <cell r="B3053">
            <v>746.77</v>
          </cell>
        </row>
        <row r="3054">
          <cell r="A3054" t="str">
            <v>08.031.999-0</v>
          </cell>
          <cell r="B3054">
            <v>3387</v>
          </cell>
        </row>
        <row r="3055">
          <cell r="A3055" t="str">
            <v>08.032.999-0</v>
          </cell>
          <cell r="B3055">
            <v>3314</v>
          </cell>
        </row>
        <row r="3056">
          <cell r="A3056" t="str">
            <v>08.033.001-0</v>
          </cell>
          <cell r="B3056">
            <v>7.15</v>
          </cell>
        </row>
        <row r="3057">
          <cell r="A3057" t="str">
            <v>08.033.999-0</v>
          </cell>
          <cell r="B3057">
            <v>1764</v>
          </cell>
        </row>
        <row r="3058">
          <cell r="A3058" t="str">
            <v>08.034.001-0</v>
          </cell>
          <cell r="B3058">
            <v>30.3</v>
          </cell>
        </row>
        <row r="3059">
          <cell r="A3059" t="str">
            <v>08.034.005-0</v>
          </cell>
          <cell r="B3059">
            <v>131.61000000000001</v>
          </cell>
        </row>
        <row r="3060">
          <cell r="A3060" t="str">
            <v>08.034.010-0</v>
          </cell>
          <cell r="B3060">
            <v>131.61000000000001</v>
          </cell>
        </row>
        <row r="3061">
          <cell r="A3061" t="str">
            <v>08.034.999-0</v>
          </cell>
          <cell r="B3061">
            <v>3054</v>
          </cell>
        </row>
        <row r="3062">
          <cell r="A3062" t="str">
            <v>08.035.001-0</v>
          </cell>
          <cell r="B3062">
            <v>44.4</v>
          </cell>
        </row>
        <row r="3063">
          <cell r="A3063" t="str">
            <v>08.035.999-0</v>
          </cell>
          <cell r="B3063">
            <v>2304</v>
          </cell>
        </row>
        <row r="3064">
          <cell r="A3064" t="str">
            <v>08.036.001-0</v>
          </cell>
          <cell r="B3064">
            <v>48.3</v>
          </cell>
        </row>
        <row r="3065">
          <cell r="A3065" t="str">
            <v>08.036.999-0</v>
          </cell>
          <cell r="B3065">
            <v>3021</v>
          </cell>
        </row>
        <row r="3066">
          <cell r="A3066" t="str">
            <v>08.037.001-0</v>
          </cell>
          <cell r="B3066">
            <v>8.64</v>
          </cell>
        </row>
        <row r="3067">
          <cell r="A3067" t="str">
            <v>08.037.002-0</v>
          </cell>
          <cell r="B3067">
            <v>34.6</v>
          </cell>
        </row>
        <row r="3068">
          <cell r="A3068" t="str">
            <v>08.037.010-0</v>
          </cell>
          <cell r="B3068">
            <v>20</v>
          </cell>
        </row>
        <row r="3069">
          <cell r="A3069" t="str">
            <v>08.037.011-0</v>
          </cell>
          <cell r="B3069">
            <v>14.6</v>
          </cell>
        </row>
        <row r="3070">
          <cell r="A3070" t="str">
            <v>08.037.012-0</v>
          </cell>
          <cell r="B3070">
            <v>11.98</v>
          </cell>
        </row>
        <row r="3071">
          <cell r="A3071" t="str">
            <v>08.037.013-0</v>
          </cell>
          <cell r="B3071">
            <v>11.4</v>
          </cell>
        </row>
        <row r="3072">
          <cell r="A3072" t="str">
            <v>08.037.014-0</v>
          </cell>
          <cell r="B3072">
            <v>9.59</v>
          </cell>
        </row>
        <row r="3073">
          <cell r="A3073" t="str">
            <v>08.037.015-0</v>
          </cell>
          <cell r="B3073">
            <v>8.74</v>
          </cell>
        </row>
        <row r="3074">
          <cell r="A3074" t="str">
            <v>08.037.025-0</v>
          </cell>
          <cell r="B3074">
            <v>83.86</v>
          </cell>
        </row>
        <row r="3075">
          <cell r="A3075" t="str">
            <v>08.037.026-0</v>
          </cell>
          <cell r="B3075">
            <v>57.94</v>
          </cell>
        </row>
        <row r="3076">
          <cell r="A3076" t="str">
            <v>08.037.027-0</v>
          </cell>
          <cell r="B3076">
            <v>45.37</v>
          </cell>
        </row>
        <row r="3077">
          <cell r="A3077" t="str">
            <v>08.037.028-0</v>
          </cell>
          <cell r="B3077">
            <v>33.32</v>
          </cell>
        </row>
        <row r="3078">
          <cell r="A3078" t="str">
            <v>08.037.029-0</v>
          </cell>
          <cell r="B3078">
            <v>27.17</v>
          </cell>
        </row>
        <row r="3079">
          <cell r="A3079" t="str">
            <v>08.037.030-0</v>
          </cell>
          <cell r="B3079">
            <v>20.56</v>
          </cell>
        </row>
        <row r="3080">
          <cell r="A3080" t="str">
            <v>08.037.999-0</v>
          </cell>
          <cell r="B3080">
            <v>3103</v>
          </cell>
        </row>
        <row r="3081">
          <cell r="A3081" t="str">
            <v>08.038.001-0</v>
          </cell>
          <cell r="B3081">
            <v>68.77</v>
          </cell>
        </row>
        <row r="3082">
          <cell r="A3082" t="str">
            <v>08.038.999-0</v>
          </cell>
          <cell r="B3082">
            <v>2431</v>
          </cell>
        </row>
        <row r="3083">
          <cell r="A3083" t="str">
            <v>08.040.005-0</v>
          </cell>
          <cell r="B3083">
            <v>25.05</v>
          </cell>
        </row>
        <row r="3084">
          <cell r="A3084" t="str">
            <v>08.040.010-0</v>
          </cell>
          <cell r="B3084">
            <v>21</v>
          </cell>
        </row>
        <row r="3085">
          <cell r="A3085" t="str">
            <v>08.040.015-0</v>
          </cell>
          <cell r="B3085">
            <v>15.32</v>
          </cell>
        </row>
        <row r="3086">
          <cell r="A3086" t="str">
            <v>08.040.020-0</v>
          </cell>
          <cell r="B3086">
            <v>12.55</v>
          </cell>
        </row>
        <row r="3087">
          <cell r="A3087" t="str">
            <v>08.040.025-0</v>
          </cell>
          <cell r="B3087">
            <v>12.28</v>
          </cell>
        </row>
        <row r="3088">
          <cell r="A3088" t="str">
            <v>08.040.030-0</v>
          </cell>
          <cell r="B3088">
            <v>5.46</v>
          </cell>
        </row>
        <row r="3089">
          <cell r="A3089" t="str">
            <v>08.040.999-0</v>
          </cell>
          <cell r="B3089">
            <v>2419</v>
          </cell>
        </row>
        <row r="3090">
          <cell r="A3090" t="str">
            <v>09.001.001-1</v>
          </cell>
          <cell r="B3090">
            <v>6.46</v>
          </cell>
        </row>
        <row r="3091">
          <cell r="A3091" t="str">
            <v>09.001.002-0</v>
          </cell>
          <cell r="B3091">
            <v>7.77</v>
          </cell>
        </row>
        <row r="3092">
          <cell r="A3092" t="str">
            <v>09.001.003-1</v>
          </cell>
          <cell r="B3092">
            <v>6.06</v>
          </cell>
        </row>
        <row r="3093">
          <cell r="A3093" t="str">
            <v>09.001.004-0</v>
          </cell>
          <cell r="B3093">
            <v>7.23</v>
          </cell>
        </row>
        <row r="3094">
          <cell r="A3094" t="str">
            <v>09.001.020-0</v>
          </cell>
          <cell r="B3094">
            <v>6.43</v>
          </cell>
        </row>
        <row r="3095">
          <cell r="A3095" t="str">
            <v>09.001.025-0</v>
          </cell>
          <cell r="B3095">
            <v>8.16</v>
          </cell>
        </row>
        <row r="3096">
          <cell r="A3096" t="str">
            <v>09.001.030-0</v>
          </cell>
          <cell r="B3096">
            <v>6.78</v>
          </cell>
        </row>
        <row r="3097">
          <cell r="A3097" t="str">
            <v>09.001.035-0</v>
          </cell>
          <cell r="B3097">
            <v>6.01</v>
          </cell>
        </row>
        <row r="3098">
          <cell r="A3098" t="str">
            <v>09.001.040-0</v>
          </cell>
          <cell r="B3098">
            <v>2.4300000000000002</v>
          </cell>
        </row>
        <row r="3099">
          <cell r="A3099" t="str">
            <v>09.001.045-0</v>
          </cell>
          <cell r="B3099">
            <v>4.05</v>
          </cell>
        </row>
        <row r="3100">
          <cell r="A3100" t="str">
            <v>09.001.050-0</v>
          </cell>
          <cell r="B3100">
            <v>9.59</v>
          </cell>
        </row>
        <row r="3101">
          <cell r="A3101" t="str">
            <v>09.001.055-0</v>
          </cell>
          <cell r="B3101">
            <v>4.6900000000000004</v>
          </cell>
        </row>
        <row r="3102">
          <cell r="A3102" t="str">
            <v>09.001.060-0</v>
          </cell>
          <cell r="B3102">
            <v>10.88</v>
          </cell>
        </row>
        <row r="3103">
          <cell r="A3103" t="str">
            <v>09.001.065-0</v>
          </cell>
          <cell r="B3103">
            <v>19.53</v>
          </cell>
        </row>
        <row r="3104">
          <cell r="A3104" t="str">
            <v>09.001.070-0</v>
          </cell>
          <cell r="B3104">
            <v>2.0499999999999998</v>
          </cell>
        </row>
        <row r="3105">
          <cell r="A3105" t="str">
            <v>09.001.075-0</v>
          </cell>
          <cell r="B3105">
            <v>2.0499999999999998</v>
          </cell>
        </row>
        <row r="3106">
          <cell r="A3106" t="str">
            <v>09.001.999-0</v>
          </cell>
          <cell r="B3106">
            <v>2666</v>
          </cell>
        </row>
        <row r="3107">
          <cell r="A3107" t="str">
            <v>09.002.001-0</v>
          </cell>
          <cell r="B3107">
            <v>19.309999999999999</v>
          </cell>
        </row>
        <row r="3108">
          <cell r="A3108" t="str">
            <v>09.002.002-0</v>
          </cell>
          <cell r="B3108">
            <v>2.46</v>
          </cell>
        </row>
        <row r="3109">
          <cell r="A3109" t="str">
            <v>09.002.003-0</v>
          </cell>
          <cell r="B3109">
            <v>2.21</v>
          </cell>
        </row>
        <row r="3110">
          <cell r="A3110" t="str">
            <v>09.002.010-0</v>
          </cell>
          <cell r="B3110">
            <v>2.46</v>
          </cell>
        </row>
        <row r="3111">
          <cell r="A3111" t="str">
            <v>09.002.999-0</v>
          </cell>
          <cell r="B3111">
            <v>2783</v>
          </cell>
        </row>
        <row r="3112">
          <cell r="A3112" t="str">
            <v>09.003.006-0</v>
          </cell>
          <cell r="B3112">
            <v>13.5</v>
          </cell>
        </row>
        <row r="3113">
          <cell r="A3113" t="str">
            <v>09.003.007-0</v>
          </cell>
          <cell r="B3113">
            <v>5.23</v>
          </cell>
        </row>
        <row r="3114">
          <cell r="A3114" t="str">
            <v>09.003.008-0</v>
          </cell>
          <cell r="B3114">
            <v>3</v>
          </cell>
        </row>
        <row r="3115">
          <cell r="A3115" t="str">
            <v>09.003.009-0</v>
          </cell>
          <cell r="B3115">
            <v>5</v>
          </cell>
        </row>
        <row r="3116">
          <cell r="A3116" t="str">
            <v>09.003.999-0</v>
          </cell>
          <cell r="B3116">
            <v>3184</v>
          </cell>
        </row>
        <row r="3117">
          <cell r="A3117" t="str">
            <v>09.004.001-0</v>
          </cell>
          <cell r="B3117">
            <v>74.42</v>
          </cell>
        </row>
        <row r="3118">
          <cell r="A3118" t="str">
            <v>09.004.002-0</v>
          </cell>
          <cell r="B3118">
            <v>135.4</v>
          </cell>
        </row>
        <row r="3119">
          <cell r="A3119" t="str">
            <v>09.004.005-0</v>
          </cell>
          <cell r="B3119">
            <v>316.44</v>
          </cell>
        </row>
        <row r="3120">
          <cell r="A3120" t="str">
            <v>09.004.010-0</v>
          </cell>
          <cell r="B3120">
            <v>21.29</v>
          </cell>
        </row>
        <row r="3121">
          <cell r="A3121" t="str">
            <v>09.004.011-0</v>
          </cell>
          <cell r="B3121">
            <v>40.57</v>
          </cell>
        </row>
        <row r="3122">
          <cell r="A3122" t="str">
            <v>09.004.012-0</v>
          </cell>
          <cell r="B3122">
            <v>98.79</v>
          </cell>
        </row>
        <row r="3123">
          <cell r="A3123" t="str">
            <v>09.004.013-0</v>
          </cell>
          <cell r="B3123">
            <v>189.79</v>
          </cell>
        </row>
        <row r="3124">
          <cell r="A3124" t="str">
            <v>09.004.999-0</v>
          </cell>
          <cell r="B3124">
            <v>3554</v>
          </cell>
        </row>
        <row r="3125">
          <cell r="A3125" t="str">
            <v>09.005.001-0</v>
          </cell>
          <cell r="B3125">
            <v>0.78</v>
          </cell>
        </row>
        <row r="3126">
          <cell r="A3126" t="str">
            <v>09.005.002-0</v>
          </cell>
          <cell r="B3126">
            <v>0.49</v>
          </cell>
        </row>
        <row r="3127">
          <cell r="A3127" t="str">
            <v>09.005.003-0</v>
          </cell>
          <cell r="B3127">
            <v>0.73</v>
          </cell>
        </row>
        <row r="3128">
          <cell r="A3128" t="str">
            <v>09.005.008-0</v>
          </cell>
          <cell r="B3128">
            <v>1984.85</v>
          </cell>
        </row>
        <row r="3129">
          <cell r="A3129" t="str">
            <v>09.005.009-0</v>
          </cell>
          <cell r="B3129">
            <v>1.23</v>
          </cell>
        </row>
        <row r="3130">
          <cell r="A3130" t="str">
            <v>09.005.010-0</v>
          </cell>
          <cell r="B3130">
            <v>2.46</v>
          </cell>
        </row>
        <row r="3131">
          <cell r="A3131" t="str">
            <v>09.005.011-0</v>
          </cell>
          <cell r="B3131">
            <v>61.8</v>
          </cell>
        </row>
        <row r="3132">
          <cell r="A3132" t="str">
            <v>09.005.012-0</v>
          </cell>
          <cell r="B3132">
            <v>1449.81</v>
          </cell>
        </row>
        <row r="3133">
          <cell r="A3133" t="str">
            <v>09.005.014-0</v>
          </cell>
          <cell r="B3133">
            <v>1018.01</v>
          </cell>
        </row>
        <row r="3134">
          <cell r="A3134" t="str">
            <v>09.005.015-0</v>
          </cell>
          <cell r="B3134">
            <v>417.22</v>
          </cell>
        </row>
        <row r="3135">
          <cell r="A3135" t="str">
            <v>09.005.016-0</v>
          </cell>
          <cell r="B3135">
            <v>1.23</v>
          </cell>
        </row>
        <row r="3136">
          <cell r="A3136" t="str">
            <v>09.005.017-0</v>
          </cell>
          <cell r="B3136">
            <v>25.55</v>
          </cell>
        </row>
        <row r="3137">
          <cell r="A3137" t="str">
            <v>09.005.018-0</v>
          </cell>
          <cell r="B3137">
            <v>490.57</v>
          </cell>
        </row>
        <row r="3138">
          <cell r="A3138" t="str">
            <v>09.005.019-0</v>
          </cell>
          <cell r="B3138">
            <v>103.6</v>
          </cell>
        </row>
        <row r="3139">
          <cell r="A3139" t="str">
            <v>09.005.020-0</v>
          </cell>
          <cell r="B3139">
            <v>7.87</v>
          </cell>
        </row>
        <row r="3140">
          <cell r="A3140" t="str">
            <v>09.005.021-0</v>
          </cell>
          <cell r="B3140">
            <v>7.87</v>
          </cell>
        </row>
        <row r="3141">
          <cell r="A3141" t="str">
            <v>09.005.022-0</v>
          </cell>
          <cell r="B3141">
            <v>7.87</v>
          </cell>
        </row>
        <row r="3142">
          <cell r="A3142" t="str">
            <v>09.005.023-0</v>
          </cell>
          <cell r="B3142">
            <v>7.87</v>
          </cell>
        </row>
        <row r="3143">
          <cell r="A3143" t="str">
            <v>09.005.024-0</v>
          </cell>
          <cell r="B3143">
            <v>130.63</v>
          </cell>
        </row>
        <row r="3144">
          <cell r="A3144" t="str">
            <v>09.005.025-0</v>
          </cell>
          <cell r="B3144">
            <v>103.6</v>
          </cell>
        </row>
        <row r="3145">
          <cell r="A3145" t="str">
            <v>09.005.026-0</v>
          </cell>
          <cell r="B3145">
            <v>112.1</v>
          </cell>
        </row>
        <row r="3146">
          <cell r="A3146" t="str">
            <v>09.005.027-0</v>
          </cell>
          <cell r="B3146">
            <v>103.6</v>
          </cell>
        </row>
        <row r="3147">
          <cell r="A3147" t="str">
            <v>09.005.028-0</v>
          </cell>
          <cell r="B3147">
            <v>651.14</v>
          </cell>
        </row>
        <row r="3148">
          <cell r="A3148" t="str">
            <v>09.005.029-0</v>
          </cell>
          <cell r="B3148">
            <v>1.47</v>
          </cell>
        </row>
        <row r="3149">
          <cell r="A3149" t="str">
            <v>09.005.030-0</v>
          </cell>
          <cell r="B3149">
            <v>49.24</v>
          </cell>
        </row>
        <row r="3150">
          <cell r="A3150" t="str">
            <v>09.005.032-0</v>
          </cell>
          <cell r="B3150">
            <v>29.11</v>
          </cell>
        </row>
        <row r="3151">
          <cell r="A3151" t="str">
            <v>09.005.033-0</v>
          </cell>
          <cell r="B3151">
            <v>4.6100000000000003</v>
          </cell>
        </row>
        <row r="3152">
          <cell r="A3152" t="str">
            <v>09.005.034-0</v>
          </cell>
          <cell r="B3152">
            <v>10.45</v>
          </cell>
        </row>
        <row r="3153">
          <cell r="A3153" t="str">
            <v>09.005.035-0</v>
          </cell>
          <cell r="B3153">
            <v>1.57</v>
          </cell>
        </row>
        <row r="3154">
          <cell r="A3154" t="str">
            <v>09.005.036-0</v>
          </cell>
          <cell r="B3154">
            <v>14.01</v>
          </cell>
        </row>
        <row r="3155">
          <cell r="A3155" t="str">
            <v>09.005.040-0</v>
          </cell>
          <cell r="B3155">
            <v>0.98</v>
          </cell>
        </row>
        <row r="3156">
          <cell r="A3156" t="str">
            <v>09.005.041-0</v>
          </cell>
          <cell r="B3156">
            <v>2.65</v>
          </cell>
        </row>
        <row r="3157">
          <cell r="A3157" t="str">
            <v>09.005.042-0</v>
          </cell>
          <cell r="B3157">
            <v>0.12</v>
          </cell>
        </row>
        <row r="3158">
          <cell r="A3158" t="str">
            <v>09.005.052-0</v>
          </cell>
          <cell r="B3158">
            <v>105.16</v>
          </cell>
        </row>
        <row r="3159">
          <cell r="A3159" t="str">
            <v>09.005.053-0</v>
          </cell>
          <cell r="B3159">
            <v>150.41999999999999</v>
          </cell>
        </row>
        <row r="3160">
          <cell r="A3160" t="str">
            <v>09.005.054-0</v>
          </cell>
          <cell r="B3160">
            <v>237.69</v>
          </cell>
        </row>
        <row r="3161">
          <cell r="A3161" t="str">
            <v>09.005.056-0</v>
          </cell>
          <cell r="B3161">
            <v>0.39</v>
          </cell>
        </row>
        <row r="3162">
          <cell r="A3162" t="str">
            <v>09.005.059-0</v>
          </cell>
          <cell r="B3162">
            <v>0.28999999999999998</v>
          </cell>
        </row>
        <row r="3163">
          <cell r="A3163" t="str">
            <v>09.005.060-0</v>
          </cell>
          <cell r="B3163">
            <v>0.74</v>
          </cell>
        </row>
        <row r="3164">
          <cell r="A3164" t="str">
            <v>09.005.999-0</v>
          </cell>
          <cell r="B3164">
            <v>2913</v>
          </cell>
        </row>
        <row r="3165">
          <cell r="A3165" t="str">
            <v>09.006.001-0</v>
          </cell>
          <cell r="B3165">
            <v>87.87</v>
          </cell>
        </row>
        <row r="3166">
          <cell r="A3166" t="str">
            <v>09.006.003-0</v>
          </cell>
          <cell r="B3166">
            <v>26.51</v>
          </cell>
        </row>
        <row r="3167">
          <cell r="A3167" t="str">
            <v>09.006.004-0</v>
          </cell>
          <cell r="B3167">
            <v>1324.66</v>
          </cell>
        </row>
        <row r="3168">
          <cell r="A3168" t="str">
            <v>09.006.005-0</v>
          </cell>
          <cell r="B3168">
            <v>722.53</v>
          </cell>
        </row>
        <row r="3169">
          <cell r="A3169" t="str">
            <v>09.006.006-0</v>
          </cell>
          <cell r="B3169">
            <v>542.76</v>
          </cell>
        </row>
        <row r="3170">
          <cell r="A3170" t="str">
            <v>09.006.007-0</v>
          </cell>
          <cell r="B3170">
            <v>231.99</v>
          </cell>
        </row>
        <row r="3171">
          <cell r="A3171" t="str">
            <v>09.006.008-0</v>
          </cell>
          <cell r="B3171">
            <v>265.19</v>
          </cell>
        </row>
        <row r="3172">
          <cell r="A3172" t="str">
            <v>09.006.009-0</v>
          </cell>
          <cell r="B3172">
            <v>19.690000000000001</v>
          </cell>
        </row>
        <row r="3173">
          <cell r="A3173" t="str">
            <v>09.006.999-0</v>
          </cell>
          <cell r="B3173">
            <v>2752</v>
          </cell>
        </row>
        <row r="3174">
          <cell r="A3174" t="str">
            <v>09.007.001-0</v>
          </cell>
          <cell r="B3174">
            <v>39.39</v>
          </cell>
        </row>
        <row r="3175">
          <cell r="A3175" t="str">
            <v>09.007.002-0</v>
          </cell>
          <cell r="B3175">
            <v>51.7</v>
          </cell>
        </row>
        <row r="3176">
          <cell r="A3176" t="str">
            <v>09.007.003-0</v>
          </cell>
          <cell r="B3176">
            <v>59.83</v>
          </cell>
        </row>
        <row r="3177">
          <cell r="A3177" t="str">
            <v>09.007.999-0</v>
          </cell>
          <cell r="B3177">
            <v>2945</v>
          </cell>
        </row>
        <row r="3178">
          <cell r="A3178" t="str">
            <v>09.009.001-0</v>
          </cell>
          <cell r="B3178">
            <v>7.88</v>
          </cell>
        </row>
        <row r="3179">
          <cell r="A3179" t="str">
            <v>09.009.002-0</v>
          </cell>
          <cell r="B3179">
            <v>10.119999999999999</v>
          </cell>
        </row>
        <row r="3180">
          <cell r="A3180" t="str">
            <v>09.009.003-0</v>
          </cell>
          <cell r="B3180">
            <v>6.21</v>
          </cell>
        </row>
        <row r="3181">
          <cell r="A3181" t="str">
            <v>09.009.004-0</v>
          </cell>
          <cell r="B3181">
            <v>47.51</v>
          </cell>
        </row>
        <row r="3182">
          <cell r="A3182" t="str">
            <v>09.009.999-0</v>
          </cell>
          <cell r="B3182">
            <v>2883</v>
          </cell>
        </row>
        <row r="3183">
          <cell r="A3183" t="str">
            <v>09.010.001-0</v>
          </cell>
          <cell r="B3183">
            <v>18.98</v>
          </cell>
        </row>
        <row r="3184">
          <cell r="A3184" t="str">
            <v>09.010.002-0</v>
          </cell>
          <cell r="B3184">
            <v>11.82</v>
          </cell>
        </row>
        <row r="3185">
          <cell r="A3185" t="str">
            <v>09.010.999-0</v>
          </cell>
          <cell r="B3185">
            <v>2932</v>
          </cell>
        </row>
        <row r="3186">
          <cell r="A3186" t="str">
            <v>09.011.001-0</v>
          </cell>
          <cell r="B3186">
            <v>18.940000000000001</v>
          </cell>
        </row>
        <row r="3187">
          <cell r="A3187" t="str">
            <v>09.011.999-0</v>
          </cell>
          <cell r="B3187">
            <v>3174</v>
          </cell>
        </row>
        <row r="3188">
          <cell r="A3188" t="str">
            <v>09.012.001-0</v>
          </cell>
          <cell r="B3188">
            <v>139.76</v>
          </cell>
        </row>
        <row r="3189">
          <cell r="A3189" t="str">
            <v>09.012.002-0</v>
          </cell>
          <cell r="B3189">
            <v>99.46</v>
          </cell>
        </row>
        <row r="3190">
          <cell r="A3190" t="str">
            <v>09.012.003-0</v>
          </cell>
          <cell r="B3190">
            <v>284.10000000000002</v>
          </cell>
        </row>
        <row r="3191">
          <cell r="A3191" t="str">
            <v>09.012.004-0</v>
          </cell>
          <cell r="B3191">
            <v>499.6</v>
          </cell>
        </row>
        <row r="3192">
          <cell r="A3192" t="str">
            <v>09.012.999-0</v>
          </cell>
          <cell r="B3192">
            <v>3451</v>
          </cell>
        </row>
        <row r="3193">
          <cell r="A3193" t="str">
            <v>09.013.001-0</v>
          </cell>
          <cell r="B3193">
            <v>202.91</v>
          </cell>
        </row>
        <row r="3194">
          <cell r="A3194" t="str">
            <v>09.013.002-0</v>
          </cell>
          <cell r="B3194">
            <v>799.55</v>
          </cell>
        </row>
        <row r="3195">
          <cell r="A3195" t="str">
            <v>09.013.010-0</v>
          </cell>
          <cell r="B3195">
            <v>389.7</v>
          </cell>
        </row>
        <row r="3196">
          <cell r="A3196" t="str">
            <v>09.013.015-0</v>
          </cell>
          <cell r="B3196">
            <v>519.49</v>
          </cell>
        </row>
        <row r="3197">
          <cell r="A3197" t="str">
            <v>09.013.016-0</v>
          </cell>
          <cell r="B3197">
            <v>213.55</v>
          </cell>
        </row>
        <row r="3198">
          <cell r="A3198" t="str">
            <v>09.013.999-0</v>
          </cell>
          <cell r="B3198">
            <v>3458</v>
          </cell>
        </row>
        <row r="3199">
          <cell r="A3199" t="str">
            <v>09.015.003-0</v>
          </cell>
          <cell r="B3199">
            <v>101.06</v>
          </cell>
        </row>
        <row r="3200">
          <cell r="A3200" t="str">
            <v>09.015.005-0</v>
          </cell>
          <cell r="B3200">
            <v>76.86</v>
          </cell>
        </row>
        <row r="3201">
          <cell r="A3201" t="str">
            <v>09.015.006-0</v>
          </cell>
          <cell r="B3201">
            <v>121.44</v>
          </cell>
        </row>
        <row r="3202">
          <cell r="A3202" t="str">
            <v>09.015.007-0</v>
          </cell>
          <cell r="B3202">
            <v>80.099999999999994</v>
          </cell>
        </row>
        <row r="3203">
          <cell r="A3203" t="str">
            <v>09.015.008-0</v>
          </cell>
          <cell r="B3203">
            <v>72.540000000000006</v>
          </cell>
        </row>
        <row r="3204">
          <cell r="A3204" t="str">
            <v>09.015.010-0</v>
          </cell>
          <cell r="B3204">
            <v>112.37</v>
          </cell>
        </row>
        <row r="3205">
          <cell r="A3205" t="str">
            <v>09.015.015-0</v>
          </cell>
          <cell r="B3205">
            <v>83.82</v>
          </cell>
        </row>
        <row r="3206">
          <cell r="A3206" t="str">
            <v>09.015.020-0</v>
          </cell>
          <cell r="B3206">
            <v>136.25</v>
          </cell>
        </row>
        <row r="3207">
          <cell r="A3207" t="str">
            <v>09.015.025-0</v>
          </cell>
          <cell r="B3207">
            <v>80.8</v>
          </cell>
        </row>
        <row r="3208">
          <cell r="A3208" t="str">
            <v>09.015.030-0</v>
          </cell>
          <cell r="B3208">
            <v>113.09</v>
          </cell>
        </row>
        <row r="3209">
          <cell r="A3209" t="str">
            <v>09.015.032-0</v>
          </cell>
          <cell r="B3209">
            <v>107.11</v>
          </cell>
        </row>
        <row r="3210">
          <cell r="A3210" t="str">
            <v>09.015.034-0</v>
          </cell>
          <cell r="B3210">
            <v>73.319999999999993</v>
          </cell>
        </row>
        <row r="3211">
          <cell r="A3211" t="str">
            <v>09.015.036-0</v>
          </cell>
          <cell r="B3211">
            <v>71.849999999999994</v>
          </cell>
        </row>
        <row r="3212">
          <cell r="A3212" t="str">
            <v>09.015.500-0</v>
          </cell>
          <cell r="B3212">
            <v>170.61</v>
          </cell>
        </row>
        <row r="3213">
          <cell r="A3213" t="str">
            <v>09.015.999-0</v>
          </cell>
          <cell r="B3213">
            <v>3675</v>
          </cell>
        </row>
        <row r="3214">
          <cell r="A3214" t="str">
            <v>09.016.060-0</v>
          </cell>
          <cell r="B3214">
            <v>45.48</v>
          </cell>
        </row>
        <row r="3215">
          <cell r="A3215" t="str">
            <v>09.016.061-0</v>
          </cell>
          <cell r="B3215">
            <v>57.72</v>
          </cell>
        </row>
        <row r="3216">
          <cell r="A3216" t="str">
            <v>09.016.999-0</v>
          </cell>
          <cell r="B3216">
            <v>4178</v>
          </cell>
        </row>
        <row r="3217">
          <cell r="A3217" t="str">
            <v>09.020.070-0</v>
          </cell>
          <cell r="B3217">
            <v>18.29</v>
          </cell>
        </row>
        <row r="3218">
          <cell r="A3218" t="str">
            <v>09.020.075-0</v>
          </cell>
          <cell r="B3218">
            <v>54.75</v>
          </cell>
        </row>
        <row r="3219">
          <cell r="A3219" t="str">
            <v>09.020.076-0</v>
          </cell>
          <cell r="B3219">
            <v>26.09</v>
          </cell>
        </row>
        <row r="3220">
          <cell r="A3220" t="str">
            <v>09.020.080-0</v>
          </cell>
          <cell r="B3220">
            <v>28.44</v>
          </cell>
        </row>
        <row r="3221">
          <cell r="A3221" t="str">
            <v>09.020.085-0</v>
          </cell>
          <cell r="B3221">
            <v>22.74</v>
          </cell>
        </row>
        <row r="3222">
          <cell r="A3222" t="str">
            <v>09.020.999-0</v>
          </cell>
          <cell r="B3222">
            <v>5780</v>
          </cell>
        </row>
        <row r="3223">
          <cell r="A3223" t="str">
            <v>09.025.100-0</v>
          </cell>
          <cell r="B3223">
            <v>5.37</v>
          </cell>
        </row>
        <row r="3224">
          <cell r="A3224" t="str">
            <v>09.025.999-0</v>
          </cell>
          <cell r="B3224">
            <v>2482</v>
          </cell>
        </row>
        <row r="3225">
          <cell r="A3225" t="str">
            <v>10.001.004-1</v>
          </cell>
          <cell r="B3225">
            <v>99.11</v>
          </cell>
        </row>
        <row r="3226">
          <cell r="A3226" t="str">
            <v>10.001.005-1</v>
          </cell>
          <cell r="B3226">
            <v>107.1</v>
          </cell>
        </row>
        <row r="3227">
          <cell r="A3227" t="str">
            <v>10.001.999-0</v>
          </cell>
          <cell r="B3227">
            <v>2652</v>
          </cell>
        </row>
        <row r="3228">
          <cell r="A3228" t="str">
            <v>10.002.002-0</v>
          </cell>
          <cell r="B3228">
            <v>204.04</v>
          </cell>
        </row>
        <row r="3229">
          <cell r="A3229" t="str">
            <v>10.002.003-0</v>
          </cell>
          <cell r="B3229">
            <v>209.05</v>
          </cell>
        </row>
        <row r="3230">
          <cell r="A3230" t="str">
            <v>10.002.004-0</v>
          </cell>
          <cell r="B3230">
            <v>229.35</v>
          </cell>
        </row>
        <row r="3231">
          <cell r="A3231" t="str">
            <v>10.002.010-0</v>
          </cell>
          <cell r="B3231">
            <v>72.11</v>
          </cell>
        </row>
        <row r="3232">
          <cell r="A3232" t="str">
            <v>10.002.015-0</v>
          </cell>
          <cell r="B3232">
            <v>164.49</v>
          </cell>
        </row>
        <row r="3233">
          <cell r="A3233" t="str">
            <v>10.002.020-0</v>
          </cell>
          <cell r="B3233">
            <v>240.17</v>
          </cell>
        </row>
        <row r="3234">
          <cell r="A3234" t="str">
            <v>10.002.025-0</v>
          </cell>
          <cell r="B3234">
            <v>92.22</v>
          </cell>
        </row>
        <row r="3235">
          <cell r="A3235" t="str">
            <v>10.002.030-0</v>
          </cell>
          <cell r="B3235">
            <v>203.01</v>
          </cell>
        </row>
        <row r="3236">
          <cell r="A3236" t="str">
            <v>10.002.035-0</v>
          </cell>
          <cell r="B3236">
            <v>295.83</v>
          </cell>
        </row>
        <row r="3237">
          <cell r="A3237" t="str">
            <v>10.002.040-0</v>
          </cell>
          <cell r="B3237">
            <v>107.22</v>
          </cell>
        </row>
        <row r="3238">
          <cell r="A3238" t="str">
            <v>10.002.045-0</v>
          </cell>
          <cell r="B3238">
            <v>228.65</v>
          </cell>
        </row>
        <row r="3239">
          <cell r="A3239" t="str">
            <v>10.002.050-0</v>
          </cell>
          <cell r="B3239">
            <v>334.54</v>
          </cell>
        </row>
        <row r="3240">
          <cell r="A3240" t="str">
            <v>10.002.055-0</v>
          </cell>
          <cell r="B3240">
            <v>129.79</v>
          </cell>
        </row>
        <row r="3241">
          <cell r="A3241" t="str">
            <v>10.002.060-0</v>
          </cell>
          <cell r="B3241">
            <v>271.97000000000003</v>
          </cell>
        </row>
        <row r="3242">
          <cell r="A3242" t="str">
            <v>10.002.065-0</v>
          </cell>
          <cell r="B3242">
            <v>396.81</v>
          </cell>
        </row>
        <row r="3243">
          <cell r="A3243" t="str">
            <v>10.002.070-0</v>
          </cell>
          <cell r="B3243">
            <v>144.63999999999999</v>
          </cell>
        </row>
        <row r="3244">
          <cell r="A3244" t="str">
            <v>10.002.075-0</v>
          </cell>
          <cell r="B3244">
            <v>299.79000000000002</v>
          </cell>
        </row>
        <row r="3245">
          <cell r="A3245" t="str">
            <v>10.002.080-0</v>
          </cell>
          <cell r="B3245">
            <v>435.8</v>
          </cell>
        </row>
        <row r="3246">
          <cell r="A3246" t="str">
            <v>10.002.085-0</v>
          </cell>
          <cell r="B3246">
            <v>164.49</v>
          </cell>
        </row>
        <row r="3247">
          <cell r="A3247" t="str">
            <v>10.002.090-0</v>
          </cell>
          <cell r="B3247">
            <v>335.29</v>
          </cell>
        </row>
        <row r="3248">
          <cell r="A3248" t="str">
            <v>10.002.095-0</v>
          </cell>
          <cell r="B3248">
            <v>493.07</v>
          </cell>
        </row>
        <row r="3249">
          <cell r="A3249" t="str">
            <v>10.002.500-0</v>
          </cell>
          <cell r="B3249">
            <v>380.19</v>
          </cell>
        </row>
        <row r="3250">
          <cell r="A3250" t="str">
            <v>10.002.999-0</v>
          </cell>
          <cell r="B3250">
            <v>4613</v>
          </cell>
        </row>
        <row r="3251">
          <cell r="A3251" t="str">
            <v>10.003.005-1</v>
          </cell>
          <cell r="B3251">
            <v>39.479999999999997</v>
          </cell>
        </row>
        <row r="3252">
          <cell r="A3252" t="str">
            <v>10.003.006-0</v>
          </cell>
          <cell r="B3252">
            <v>10.41</v>
          </cell>
        </row>
        <row r="3253">
          <cell r="A3253" t="str">
            <v>10.003.010-0</v>
          </cell>
          <cell r="B3253">
            <v>40.1</v>
          </cell>
        </row>
        <row r="3254">
          <cell r="A3254" t="str">
            <v>10.003.011-0</v>
          </cell>
          <cell r="B3254">
            <v>10.57</v>
          </cell>
        </row>
        <row r="3255">
          <cell r="A3255" t="str">
            <v>10.003.015-0</v>
          </cell>
          <cell r="B3255">
            <v>42.93</v>
          </cell>
        </row>
        <row r="3256">
          <cell r="A3256" t="str">
            <v>10.003.016-0</v>
          </cell>
          <cell r="B3256">
            <v>14.75</v>
          </cell>
        </row>
        <row r="3257">
          <cell r="A3257" t="str">
            <v>10.003.020-0</v>
          </cell>
          <cell r="B3257">
            <v>45.42</v>
          </cell>
        </row>
        <row r="3258">
          <cell r="A3258" t="str">
            <v>10.003.021-0</v>
          </cell>
          <cell r="B3258">
            <v>12.02</v>
          </cell>
        </row>
        <row r="3259">
          <cell r="A3259" t="str">
            <v>10.003.025-0</v>
          </cell>
          <cell r="B3259">
            <v>52.63</v>
          </cell>
        </row>
        <row r="3260">
          <cell r="A3260" t="str">
            <v>10.003.026-0</v>
          </cell>
          <cell r="B3260">
            <v>21.25</v>
          </cell>
        </row>
        <row r="3261">
          <cell r="A3261" t="str">
            <v>10.003.030-0</v>
          </cell>
          <cell r="B3261">
            <v>108.01</v>
          </cell>
        </row>
        <row r="3262">
          <cell r="A3262" t="str">
            <v>10.003.031-0</v>
          </cell>
          <cell r="B3262">
            <v>26.64</v>
          </cell>
        </row>
        <row r="3263">
          <cell r="A3263" t="str">
            <v>10.003.035-0</v>
          </cell>
          <cell r="B3263">
            <v>126.07</v>
          </cell>
        </row>
        <row r="3264">
          <cell r="A3264" t="str">
            <v>10.003.036-0</v>
          </cell>
          <cell r="B3264">
            <v>31.57</v>
          </cell>
        </row>
        <row r="3265">
          <cell r="A3265" t="str">
            <v>10.003.040-0</v>
          </cell>
          <cell r="B3265">
            <v>136.07</v>
          </cell>
        </row>
        <row r="3266">
          <cell r="A3266" t="str">
            <v>10.003.041-0</v>
          </cell>
          <cell r="B3266">
            <v>33.729999999999997</v>
          </cell>
        </row>
        <row r="3267">
          <cell r="A3267" t="str">
            <v>10.003.045-0</v>
          </cell>
          <cell r="B3267">
            <v>180.37</v>
          </cell>
        </row>
        <row r="3268">
          <cell r="A3268" t="str">
            <v>10.003.046-0</v>
          </cell>
          <cell r="B3268">
            <v>45.47</v>
          </cell>
        </row>
        <row r="3269">
          <cell r="A3269" t="str">
            <v>10.003.999-0</v>
          </cell>
          <cell r="B3269">
            <v>3488</v>
          </cell>
        </row>
        <row r="3270">
          <cell r="A3270" t="str">
            <v>10.004.130-0</v>
          </cell>
          <cell r="B3270">
            <v>36.799999999999997</v>
          </cell>
        </row>
        <row r="3271">
          <cell r="A3271" t="str">
            <v>10.004.135-0</v>
          </cell>
          <cell r="B3271">
            <v>41.4</v>
          </cell>
        </row>
        <row r="3272">
          <cell r="A3272" t="str">
            <v>10.004.140-0</v>
          </cell>
          <cell r="B3272">
            <v>56.7</v>
          </cell>
        </row>
        <row r="3273">
          <cell r="A3273" t="str">
            <v>10.004.145-0</v>
          </cell>
          <cell r="B3273">
            <v>56.7</v>
          </cell>
        </row>
        <row r="3274">
          <cell r="A3274" t="str">
            <v>10.004.149-0</v>
          </cell>
          <cell r="B3274">
            <v>64.599999999999994</v>
          </cell>
        </row>
        <row r="3275">
          <cell r="A3275" t="str">
            <v>10.004.165-0</v>
          </cell>
          <cell r="B3275">
            <v>80.5</v>
          </cell>
        </row>
        <row r="3276">
          <cell r="A3276" t="str">
            <v>10.004.170-0</v>
          </cell>
          <cell r="B3276">
            <v>95.8</v>
          </cell>
        </row>
        <row r="3277">
          <cell r="A3277" t="str">
            <v>10.004.175-0</v>
          </cell>
          <cell r="B3277">
            <v>221.6</v>
          </cell>
        </row>
        <row r="3278">
          <cell r="A3278" t="str">
            <v>10.004.200-0</v>
          </cell>
          <cell r="B3278">
            <v>14.9</v>
          </cell>
        </row>
        <row r="3279">
          <cell r="A3279" t="str">
            <v>10.004.205-0</v>
          </cell>
          <cell r="B3279">
            <v>15.9</v>
          </cell>
        </row>
        <row r="3280">
          <cell r="A3280" t="str">
            <v>10.004.210-0</v>
          </cell>
          <cell r="B3280">
            <v>17</v>
          </cell>
        </row>
        <row r="3281">
          <cell r="A3281" t="str">
            <v>10.004.215-0</v>
          </cell>
          <cell r="B3281">
            <v>17</v>
          </cell>
        </row>
        <row r="3282">
          <cell r="A3282" t="str">
            <v>10.004.220-0</v>
          </cell>
          <cell r="B3282">
            <v>18</v>
          </cell>
        </row>
        <row r="3283">
          <cell r="A3283" t="str">
            <v>10.004.225-0</v>
          </cell>
          <cell r="B3283">
            <v>19.100000000000001</v>
          </cell>
        </row>
        <row r="3284">
          <cell r="A3284" t="str">
            <v>10.004.230-0</v>
          </cell>
          <cell r="B3284">
            <v>22.1</v>
          </cell>
        </row>
        <row r="3285">
          <cell r="A3285" t="str">
            <v>10.004.235-0</v>
          </cell>
          <cell r="B3285">
            <v>31.7</v>
          </cell>
        </row>
        <row r="3286">
          <cell r="A3286" t="str">
            <v>10.004.260-0</v>
          </cell>
          <cell r="B3286">
            <v>22.3</v>
          </cell>
        </row>
        <row r="3287">
          <cell r="A3287" t="str">
            <v>10.004.265-0</v>
          </cell>
          <cell r="B3287">
            <v>22.4</v>
          </cell>
        </row>
        <row r="3288">
          <cell r="A3288" t="str">
            <v>10.004.270-0</v>
          </cell>
          <cell r="B3288">
            <v>22.8</v>
          </cell>
        </row>
        <row r="3289">
          <cell r="A3289" t="str">
            <v>10.004.275-0</v>
          </cell>
          <cell r="B3289">
            <v>22.8</v>
          </cell>
        </row>
        <row r="3290">
          <cell r="A3290" t="str">
            <v>10.004.280-0</v>
          </cell>
          <cell r="B3290">
            <v>23.5</v>
          </cell>
        </row>
        <row r="3291">
          <cell r="A3291" t="str">
            <v>10.004.285-0</v>
          </cell>
          <cell r="B3291">
            <v>24.9</v>
          </cell>
        </row>
        <row r="3292">
          <cell r="A3292" t="str">
            <v>10.004.290-0</v>
          </cell>
          <cell r="B3292">
            <v>25.9</v>
          </cell>
        </row>
        <row r="3293">
          <cell r="A3293" t="str">
            <v>10.004.295-0</v>
          </cell>
          <cell r="B3293">
            <v>34.1</v>
          </cell>
        </row>
        <row r="3294">
          <cell r="A3294" t="str">
            <v>10.004.999-0</v>
          </cell>
          <cell r="B3294">
            <v>1997</v>
          </cell>
        </row>
        <row r="3295">
          <cell r="A3295" t="str">
            <v>10.005.002-0</v>
          </cell>
          <cell r="B3295">
            <v>118.72</v>
          </cell>
        </row>
        <row r="3296">
          <cell r="A3296" t="str">
            <v>10.005.003-1</v>
          </cell>
          <cell r="B3296">
            <v>130.34</v>
          </cell>
        </row>
        <row r="3297">
          <cell r="A3297" t="str">
            <v>10.005.004-0</v>
          </cell>
          <cell r="B3297">
            <v>161.15</v>
          </cell>
        </row>
        <row r="3298">
          <cell r="A3298" t="str">
            <v>10.005.005-0</v>
          </cell>
          <cell r="B3298">
            <v>193.93</v>
          </cell>
        </row>
        <row r="3299">
          <cell r="A3299" t="str">
            <v>10.005.006-0</v>
          </cell>
          <cell r="B3299">
            <v>222.03</v>
          </cell>
        </row>
        <row r="3300">
          <cell r="A3300" t="str">
            <v>10.005.022-0</v>
          </cell>
          <cell r="B3300">
            <v>123.97</v>
          </cell>
        </row>
        <row r="3301">
          <cell r="A3301" t="str">
            <v>10.005.023-1</v>
          </cell>
          <cell r="B3301">
            <v>135.6</v>
          </cell>
        </row>
        <row r="3302">
          <cell r="A3302" t="str">
            <v>10.005.024-0</v>
          </cell>
          <cell r="B3302">
            <v>166.85</v>
          </cell>
        </row>
        <row r="3303">
          <cell r="A3303" t="str">
            <v>10.005.025-0</v>
          </cell>
          <cell r="B3303">
            <v>200.07</v>
          </cell>
        </row>
        <row r="3304">
          <cell r="A3304" t="str">
            <v>10.005.026-0</v>
          </cell>
          <cell r="B3304">
            <v>226.54</v>
          </cell>
        </row>
        <row r="3305">
          <cell r="A3305" t="str">
            <v>10.005.030-0</v>
          </cell>
          <cell r="B3305">
            <v>68.53</v>
          </cell>
        </row>
        <row r="3306">
          <cell r="A3306" t="str">
            <v>10.005.031-0</v>
          </cell>
          <cell r="B3306">
            <v>73.930000000000007</v>
          </cell>
        </row>
        <row r="3307">
          <cell r="A3307" t="str">
            <v>10.005.032-0</v>
          </cell>
          <cell r="B3307">
            <v>94.57</v>
          </cell>
        </row>
        <row r="3308">
          <cell r="A3308" t="str">
            <v>10.005.033-0</v>
          </cell>
          <cell r="B3308">
            <v>113.16</v>
          </cell>
        </row>
        <row r="3309">
          <cell r="A3309" t="str">
            <v>10.005.034-0</v>
          </cell>
          <cell r="B3309">
            <v>118.91</v>
          </cell>
        </row>
        <row r="3310">
          <cell r="A3310" t="str">
            <v>10.005.050-1</v>
          </cell>
          <cell r="B3310">
            <v>118.72</v>
          </cell>
        </row>
        <row r="3311">
          <cell r="A3311" t="str">
            <v>10.005.052-0</v>
          </cell>
          <cell r="B3311">
            <v>134.52000000000001</v>
          </cell>
        </row>
        <row r="3312">
          <cell r="A3312" t="str">
            <v>10.005.055-0</v>
          </cell>
          <cell r="B3312">
            <v>165.49</v>
          </cell>
        </row>
        <row r="3313">
          <cell r="A3313" t="str">
            <v>10.005.057-0</v>
          </cell>
          <cell r="B3313">
            <v>199.48</v>
          </cell>
        </row>
        <row r="3314">
          <cell r="A3314" t="str">
            <v>10.005.060-0</v>
          </cell>
          <cell r="B3314">
            <v>237.87</v>
          </cell>
        </row>
        <row r="3315">
          <cell r="A3315" t="str">
            <v>10.005.500-0</v>
          </cell>
          <cell r="B3315">
            <v>198.51</v>
          </cell>
        </row>
        <row r="3316">
          <cell r="A3316" t="str">
            <v>10.005.999-0</v>
          </cell>
          <cell r="B3316">
            <v>2843</v>
          </cell>
        </row>
        <row r="3317">
          <cell r="A3317" t="str">
            <v>10.006.006-0</v>
          </cell>
          <cell r="B3317">
            <v>380.84</v>
          </cell>
        </row>
        <row r="3318">
          <cell r="A3318" t="str">
            <v>10.006.007-0</v>
          </cell>
          <cell r="B3318">
            <v>445.12</v>
          </cell>
        </row>
        <row r="3319">
          <cell r="A3319" t="str">
            <v>10.006.010-0</v>
          </cell>
          <cell r="B3319">
            <v>1450.95</v>
          </cell>
        </row>
        <row r="3320">
          <cell r="A3320" t="str">
            <v>10.006.011-0</v>
          </cell>
          <cell r="B3320">
            <v>1923.72</v>
          </cell>
        </row>
        <row r="3321">
          <cell r="A3321" t="str">
            <v>10.006.012-0</v>
          </cell>
          <cell r="B3321">
            <v>2649.93</v>
          </cell>
        </row>
        <row r="3322">
          <cell r="A3322" t="str">
            <v>10.006.013-0</v>
          </cell>
          <cell r="B3322">
            <v>4098.78</v>
          </cell>
        </row>
        <row r="3323">
          <cell r="A3323" t="str">
            <v>10.006.020-1</v>
          </cell>
          <cell r="B3323">
            <v>174.76</v>
          </cell>
        </row>
        <row r="3324">
          <cell r="A3324" t="str">
            <v>10.006.021-0</v>
          </cell>
          <cell r="B3324">
            <v>227.19</v>
          </cell>
        </row>
        <row r="3325">
          <cell r="A3325" t="str">
            <v>10.006.022-0</v>
          </cell>
          <cell r="B3325">
            <v>235.93</v>
          </cell>
        </row>
        <row r="3326">
          <cell r="A3326" t="str">
            <v>10.006.023-0</v>
          </cell>
          <cell r="B3326">
            <v>192.24</v>
          </cell>
        </row>
        <row r="3327">
          <cell r="A3327" t="str">
            <v>10.006.024-0</v>
          </cell>
          <cell r="B3327">
            <v>249.91</v>
          </cell>
        </row>
        <row r="3328">
          <cell r="A3328" t="str">
            <v>10.006.025-0</v>
          </cell>
          <cell r="B3328">
            <v>259.52</v>
          </cell>
        </row>
        <row r="3329">
          <cell r="A3329" t="str">
            <v>10.006.030-1</v>
          </cell>
          <cell r="B3329">
            <v>250.05</v>
          </cell>
        </row>
        <row r="3330">
          <cell r="A3330" t="str">
            <v>10.006.031-0</v>
          </cell>
          <cell r="B3330">
            <v>325.07</v>
          </cell>
        </row>
        <row r="3331">
          <cell r="A3331" t="str">
            <v>10.006.032-0</v>
          </cell>
          <cell r="B3331">
            <v>337.57</v>
          </cell>
        </row>
        <row r="3332">
          <cell r="A3332" t="str">
            <v>10.006.033-0</v>
          </cell>
          <cell r="B3332">
            <v>275.06</v>
          </cell>
        </row>
        <row r="3333">
          <cell r="A3333" t="str">
            <v>10.006.034-0</v>
          </cell>
          <cell r="B3333">
            <v>357.58</v>
          </cell>
        </row>
        <row r="3334">
          <cell r="A3334" t="str">
            <v>10.006.035-0</v>
          </cell>
          <cell r="B3334">
            <v>371.33</v>
          </cell>
        </row>
        <row r="3335">
          <cell r="A3335" t="str">
            <v>10.006.040-1</v>
          </cell>
          <cell r="B3335">
            <v>360.54</v>
          </cell>
        </row>
        <row r="3336">
          <cell r="A3336" t="str">
            <v>10.006.041-0</v>
          </cell>
          <cell r="B3336">
            <v>468.71</v>
          </cell>
        </row>
        <row r="3337">
          <cell r="A3337" t="str">
            <v>10.006.042-0</v>
          </cell>
          <cell r="B3337">
            <v>486.74</v>
          </cell>
        </row>
        <row r="3338">
          <cell r="A3338" t="str">
            <v>10.006.043-0</v>
          </cell>
          <cell r="B3338">
            <v>396.6</v>
          </cell>
        </row>
        <row r="3339">
          <cell r="A3339" t="str">
            <v>10.006.044-0</v>
          </cell>
          <cell r="B3339">
            <v>515.58000000000004</v>
          </cell>
        </row>
        <row r="3340">
          <cell r="A3340" t="str">
            <v>10.006.045-0</v>
          </cell>
          <cell r="B3340">
            <v>535.41</v>
          </cell>
        </row>
        <row r="3341">
          <cell r="A3341" t="str">
            <v>10.006.050-1</v>
          </cell>
          <cell r="B3341">
            <v>538.55999999999995</v>
          </cell>
        </row>
        <row r="3342">
          <cell r="A3342" t="str">
            <v>10.006.051-0</v>
          </cell>
          <cell r="B3342">
            <v>700.13</v>
          </cell>
        </row>
        <row r="3343">
          <cell r="A3343" t="str">
            <v>10.006.052-0</v>
          </cell>
          <cell r="B3343">
            <v>727.06</v>
          </cell>
        </row>
        <row r="3344">
          <cell r="A3344" t="str">
            <v>10.006.053-0</v>
          </cell>
          <cell r="B3344">
            <v>592.41999999999996</v>
          </cell>
        </row>
        <row r="3345">
          <cell r="A3345" t="str">
            <v>10.006.054-0</v>
          </cell>
          <cell r="B3345">
            <v>770.15</v>
          </cell>
        </row>
        <row r="3346">
          <cell r="A3346" t="str">
            <v>10.006.055-0</v>
          </cell>
          <cell r="B3346">
            <v>799.77</v>
          </cell>
        </row>
        <row r="3347">
          <cell r="A3347" t="str">
            <v>10.006.999-0</v>
          </cell>
          <cell r="B3347">
            <v>4018</v>
          </cell>
        </row>
        <row r="3348">
          <cell r="A3348" t="str">
            <v>10.007.030-1</v>
          </cell>
          <cell r="B3348">
            <v>2457.62</v>
          </cell>
        </row>
        <row r="3349">
          <cell r="A3349" t="str">
            <v>10.007.031-0</v>
          </cell>
          <cell r="B3349">
            <v>3440.67</v>
          </cell>
        </row>
        <row r="3350">
          <cell r="A3350" t="str">
            <v>10.007.032-0</v>
          </cell>
          <cell r="B3350">
            <v>3809.32</v>
          </cell>
        </row>
        <row r="3351">
          <cell r="A3351" t="str">
            <v>10.007.033-0</v>
          </cell>
          <cell r="B3351">
            <v>3194.91</v>
          </cell>
        </row>
        <row r="3352">
          <cell r="A3352" t="str">
            <v>10.007.034-0</v>
          </cell>
          <cell r="B3352">
            <v>4472.88</v>
          </cell>
        </row>
        <row r="3353">
          <cell r="A3353" t="str">
            <v>10.007.035-0</v>
          </cell>
          <cell r="B3353">
            <v>4952.12</v>
          </cell>
        </row>
        <row r="3354">
          <cell r="A3354" t="str">
            <v>10.007.040-1</v>
          </cell>
          <cell r="B3354">
            <v>2861.74</v>
          </cell>
        </row>
        <row r="3355">
          <cell r="A3355" t="str">
            <v>10.007.041-0</v>
          </cell>
          <cell r="B3355">
            <v>4006.44</v>
          </cell>
        </row>
        <row r="3356">
          <cell r="A3356" t="str">
            <v>10.007.042-0</v>
          </cell>
          <cell r="B3356">
            <v>4435.7</v>
          </cell>
        </row>
        <row r="3357">
          <cell r="A3357" t="str">
            <v>10.007.043-0</v>
          </cell>
          <cell r="B3357">
            <v>3720.26</v>
          </cell>
        </row>
        <row r="3358">
          <cell r="A3358" t="str">
            <v>10.007.044-0</v>
          </cell>
          <cell r="B3358">
            <v>5208.37</v>
          </cell>
        </row>
        <row r="3359">
          <cell r="A3359" t="str">
            <v>10.007.045-0</v>
          </cell>
          <cell r="B3359">
            <v>5766.41</v>
          </cell>
        </row>
        <row r="3360">
          <cell r="A3360" t="str">
            <v>10.007.060-1</v>
          </cell>
          <cell r="B3360">
            <v>3366.75</v>
          </cell>
        </row>
        <row r="3361">
          <cell r="A3361" t="str">
            <v>10.007.061-0</v>
          </cell>
          <cell r="B3361">
            <v>4713.46</v>
          </cell>
        </row>
        <row r="3362">
          <cell r="A3362" t="str">
            <v>10.007.062-0</v>
          </cell>
          <cell r="B3362">
            <v>5218.47</v>
          </cell>
        </row>
        <row r="3363">
          <cell r="A3363" t="str">
            <v>10.007.063-0</v>
          </cell>
          <cell r="B3363">
            <v>4376.78</v>
          </cell>
        </row>
        <row r="3364">
          <cell r="A3364" t="str">
            <v>10.007.064-0</v>
          </cell>
          <cell r="B3364">
            <v>6127.5</v>
          </cell>
        </row>
        <row r="3365">
          <cell r="A3365" t="str">
            <v>10.007.065-0</v>
          </cell>
          <cell r="B3365">
            <v>6784.01</v>
          </cell>
        </row>
        <row r="3366">
          <cell r="A3366" t="str">
            <v>10.007.070-1</v>
          </cell>
          <cell r="B3366">
            <v>3602.43</v>
          </cell>
        </row>
        <row r="3367">
          <cell r="A3367" t="str">
            <v>10.007.071-0</v>
          </cell>
          <cell r="B3367">
            <v>5043.3999999999996</v>
          </cell>
        </row>
        <row r="3368">
          <cell r="A3368" t="str">
            <v>10.007.072-0</v>
          </cell>
          <cell r="B3368">
            <v>5583.76</v>
          </cell>
        </row>
        <row r="3369">
          <cell r="A3369" t="str">
            <v>10.007.073-0</v>
          </cell>
          <cell r="B3369">
            <v>4683.16</v>
          </cell>
        </row>
        <row r="3370">
          <cell r="A3370" t="str">
            <v>10.007.074-0</v>
          </cell>
          <cell r="B3370">
            <v>6556.42</v>
          </cell>
        </row>
        <row r="3371">
          <cell r="A3371" t="str">
            <v>10.007.075-0</v>
          </cell>
          <cell r="B3371">
            <v>7258.9</v>
          </cell>
        </row>
        <row r="3372">
          <cell r="A3372" t="str">
            <v>10.007.080-1</v>
          </cell>
          <cell r="B3372">
            <v>3838.1</v>
          </cell>
        </row>
        <row r="3373">
          <cell r="A3373" t="str">
            <v>10.007.081-0</v>
          </cell>
          <cell r="B3373">
            <v>5373.34</v>
          </cell>
        </row>
        <row r="3374">
          <cell r="A3374" t="str">
            <v>10.007.082-0</v>
          </cell>
          <cell r="B3374">
            <v>5949.06</v>
          </cell>
        </row>
        <row r="3375">
          <cell r="A3375" t="str">
            <v>10.007.083-0</v>
          </cell>
          <cell r="B3375">
            <v>4989.53</v>
          </cell>
        </row>
        <row r="3376">
          <cell r="A3376" t="str">
            <v>10.007.084-0</v>
          </cell>
          <cell r="B3376">
            <v>6985.35</v>
          </cell>
        </row>
        <row r="3377">
          <cell r="A3377" t="str">
            <v>10.007.085-0</v>
          </cell>
          <cell r="B3377">
            <v>7733.78</v>
          </cell>
        </row>
        <row r="3378">
          <cell r="A3378" t="str">
            <v>10.007.090-1</v>
          </cell>
          <cell r="B3378">
            <v>4275.78</v>
          </cell>
        </row>
        <row r="3379">
          <cell r="A3379" t="str">
            <v>10.007.091-0</v>
          </cell>
          <cell r="B3379">
            <v>5986.09</v>
          </cell>
        </row>
        <row r="3380">
          <cell r="A3380" t="str">
            <v>10.007.092-0</v>
          </cell>
          <cell r="B3380">
            <v>6627.46</v>
          </cell>
        </row>
        <row r="3381">
          <cell r="A3381" t="str">
            <v>10.007.093-0</v>
          </cell>
          <cell r="B3381">
            <v>5558.51</v>
          </cell>
        </row>
        <row r="3382">
          <cell r="A3382" t="str">
            <v>10.007.094-0</v>
          </cell>
          <cell r="B3382">
            <v>7781.92</v>
          </cell>
        </row>
        <row r="3383">
          <cell r="A3383" t="str">
            <v>10.007.095-0</v>
          </cell>
          <cell r="B3383">
            <v>8615.7000000000007</v>
          </cell>
        </row>
        <row r="3384">
          <cell r="A3384" t="str">
            <v>10.007.100-1</v>
          </cell>
          <cell r="B3384">
            <v>4646.12</v>
          </cell>
        </row>
        <row r="3385">
          <cell r="A3385" t="str">
            <v>10.007.101-0</v>
          </cell>
          <cell r="B3385">
            <v>6504.57</v>
          </cell>
        </row>
        <row r="3386">
          <cell r="A3386" t="str">
            <v>10.007.102-0</v>
          </cell>
          <cell r="B3386">
            <v>7201.49</v>
          </cell>
        </row>
        <row r="3387">
          <cell r="A3387" t="str">
            <v>10.007.103-0</v>
          </cell>
          <cell r="B3387">
            <v>6039.96</v>
          </cell>
        </row>
        <row r="3388">
          <cell r="A3388" t="str">
            <v>10.007.104-0</v>
          </cell>
          <cell r="B3388">
            <v>8455.9500000000007</v>
          </cell>
        </row>
        <row r="3389">
          <cell r="A3389" t="str">
            <v>10.007.105-0</v>
          </cell>
          <cell r="B3389">
            <v>9361.94</v>
          </cell>
        </row>
        <row r="3390">
          <cell r="A3390" t="str">
            <v>10.007.110-1</v>
          </cell>
          <cell r="B3390">
            <v>4982.8</v>
          </cell>
        </row>
        <row r="3391">
          <cell r="A3391" t="str">
            <v>10.007.111-0</v>
          </cell>
          <cell r="B3391">
            <v>6975.92</v>
          </cell>
        </row>
        <row r="3392">
          <cell r="A3392" t="str">
            <v>10.007.112-0</v>
          </cell>
          <cell r="B3392">
            <v>7723.34</v>
          </cell>
        </row>
        <row r="3393">
          <cell r="A3393" t="str">
            <v>10.007.113-0</v>
          </cell>
          <cell r="B3393">
            <v>6477.64</v>
          </cell>
        </row>
        <row r="3394">
          <cell r="A3394" t="str">
            <v>10.007.114-0</v>
          </cell>
          <cell r="B3394">
            <v>9068.7000000000007</v>
          </cell>
        </row>
        <row r="3395">
          <cell r="A3395" t="str">
            <v>10.007.115-0</v>
          </cell>
          <cell r="B3395">
            <v>10040.34</v>
          </cell>
        </row>
        <row r="3396">
          <cell r="A3396" t="str">
            <v>10.007.200-1</v>
          </cell>
          <cell r="B3396">
            <v>623.19000000000005</v>
          </cell>
        </row>
        <row r="3397">
          <cell r="A3397" t="str">
            <v>10.007.201-0</v>
          </cell>
          <cell r="B3397">
            <v>965.94</v>
          </cell>
        </row>
        <row r="3398">
          <cell r="A3398" t="str">
            <v>10.007.202-0</v>
          </cell>
          <cell r="B3398">
            <v>1090.58</v>
          </cell>
        </row>
        <row r="3399">
          <cell r="A3399" t="str">
            <v>10.007.203-0</v>
          </cell>
          <cell r="B3399">
            <v>841.31</v>
          </cell>
        </row>
        <row r="3400">
          <cell r="A3400" t="str">
            <v>10.007.204-0</v>
          </cell>
          <cell r="B3400">
            <v>1304.03</v>
          </cell>
        </row>
        <row r="3401">
          <cell r="A3401" t="str">
            <v>10.007.205-0</v>
          </cell>
          <cell r="B3401">
            <v>1472.29</v>
          </cell>
        </row>
        <row r="3402">
          <cell r="A3402" t="str">
            <v>10.007.999-0</v>
          </cell>
          <cell r="B3402">
            <v>2740</v>
          </cell>
        </row>
        <row r="3403">
          <cell r="A3403" t="str">
            <v>10.008.001-1</v>
          </cell>
          <cell r="B3403">
            <v>86.09</v>
          </cell>
        </row>
        <row r="3404">
          <cell r="A3404" t="str">
            <v>10.008.002-1</v>
          </cell>
          <cell r="B3404">
            <v>131.86000000000001</v>
          </cell>
        </row>
        <row r="3405">
          <cell r="A3405" t="str">
            <v>10.008.003-1</v>
          </cell>
          <cell r="B3405">
            <v>99.26</v>
          </cell>
        </row>
        <row r="3406">
          <cell r="A3406" t="str">
            <v>10.008.004-1</v>
          </cell>
          <cell r="B3406">
            <v>151.16</v>
          </cell>
        </row>
        <row r="3407">
          <cell r="A3407" t="str">
            <v>10.008.005-1</v>
          </cell>
          <cell r="B3407">
            <v>112.93</v>
          </cell>
        </row>
        <row r="3408">
          <cell r="A3408" t="str">
            <v>10.008.006-1</v>
          </cell>
          <cell r="B3408">
            <v>172.11</v>
          </cell>
        </row>
        <row r="3409">
          <cell r="A3409" t="str">
            <v>10.008.007-1</v>
          </cell>
          <cell r="B3409">
            <v>143.15</v>
          </cell>
        </row>
        <row r="3410">
          <cell r="A3410" t="str">
            <v>10.008.008-1</v>
          </cell>
          <cell r="B3410">
            <v>217.86</v>
          </cell>
        </row>
        <row r="3411">
          <cell r="A3411" t="str">
            <v>10.008.009-1</v>
          </cell>
          <cell r="B3411">
            <v>176.58</v>
          </cell>
        </row>
        <row r="3412">
          <cell r="A3412" t="str">
            <v>10.008.010-1</v>
          </cell>
          <cell r="B3412">
            <v>268.83999999999997</v>
          </cell>
        </row>
        <row r="3413">
          <cell r="A3413" t="str">
            <v>10.008.020-0</v>
          </cell>
          <cell r="B3413">
            <v>120.53</v>
          </cell>
        </row>
        <row r="3414">
          <cell r="A3414" t="str">
            <v>10.008.021-0</v>
          </cell>
          <cell r="B3414">
            <v>240</v>
          </cell>
        </row>
        <row r="3415">
          <cell r="A3415" t="str">
            <v>10.008.022-0</v>
          </cell>
          <cell r="B3415">
            <v>138.96</v>
          </cell>
        </row>
        <row r="3416">
          <cell r="A3416" t="str">
            <v>10.008.023-0</v>
          </cell>
          <cell r="B3416">
            <v>275.11</v>
          </cell>
        </row>
        <row r="3417">
          <cell r="A3417" t="str">
            <v>10.008.024-0</v>
          </cell>
          <cell r="B3417">
            <v>158.11000000000001</v>
          </cell>
        </row>
        <row r="3418">
          <cell r="A3418" t="str">
            <v>10.008.025-0</v>
          </cell>
          <cell r="B3418">
            <v>313.25</v>
          </cell>
        </row>
        <row r="3419">
          <cell r="A3419" t="str">
            <v>10.008.026-0</v>
          </cell>
          <cell r="B3419">
            <v>200.41</v>
          </cell>
        </row>
        <row r="3420">
          <cell r="A3420" t="str">
            <v>10.008.027-0</v>
          </cell>
          <cell r="B3420">
            <v>396.51</v>
          </cell>
        </row>
        <row r="3421">
          <cell r="A3421" t="str">
            <v>10.008.028-0</v>
          </cell>
          <cell r="B3421">
            <v>247.21</v>
          </cell>
        </row>
        <row r="3422">
          <cell r="A3422" t="str">
            <v>10.008.029-0</v>
          </cell>
          <cell r="B3422">
            <v>489.3</v>
          </cell>
        </row>
        <row r="3423">
          <cell r="A3423" t="str">
            <v>10.008.040-0</v>
          </cell>
          <cell r="B3423">
            <v>133.44</v>
          </cell>
        </row>
        <row r="3424">
          <cell r="A3424" t="str">
            <v>10.008.041-0</v>
          </cell>
          <cell r="B3424">
            <v>265.70999999999998</v>
          </cell>
        </row>
        <row r="3425">
          <cell r="A3425" t="str">
            <v>10.008.042-0</v>
          </cell>
          <cell r="B3425">
            <v>153.85</v>
          </cell>
        </row>
        <row r="3426">
          <cell r="A3426" t="str">
            <v>10.008.043-0</v>
          </cell>
          <cell r="B3426">
            <v>304.58999999999997</v>
          </cell>
        </row>
        <row r="3427">
          <cell r="A3427" t="str">
            <v>10.008.044-0</v>
          </cell>
          <cell r="B3427">
            <v>175.05</v>
          </cell>
        </row>
        <row r="3428">
          <cell r="A3428" t="str">
            <v>10.008.045-0</v>
          </cell>
          <cell r="B3428">
            <v>346.81</v>
          </cell>
        </row>
        <row r="3429">
          <cell r="A3429" t="str">
            <v>10.008.046-0</v>
          </cell>
          <cell r="B3429">
            <v>221.88</v>
          </cell>
        </row>
        <row r="3430">
          <cell r="A3430" t="str">
            <v>10.008.047-0</v>
          </cell>
          <cell r="B3430">
            <v>439</v>
          </cell>
        </row>
        <row r="3431">
          <cell r="A3431" t="str">
            <v>10.008.048-0</v>
          </cell>
          <cell r="B3431">
            <v>273.69</v>
          </cell>
        </row>
        <row r="3432">
          <cell r="A3432" t="str">
            <v>10.008.049-0</v>
          </cell>
          <cell r="B3432">
            <v>541.73</v>
          </cell>
        </row>
        <row r="3433">
          <cell r="A3433" t="str">
            <v>10.008.050-1</v>
          </cell>
          <cell r="B3433">
            <v>55.92</v>
          </cell>
        </row>
        <row r="3434">
          <cell r="A3434" t="str">
            <v>10.008.051-1</v>
          </cell>
          <cell r="B3434">
            <v>19.25</v>
          </cell>
        </row>
        <row r="3435">
          <cell r="A3435" t="str">
            <v>10.008.060-0</v>
          </cell>
          <cell r="B3435">
            <v>78.290000000000006</v>
          </cell>
        </row>
        <row r="3436">
          <cell r="A3436" t="str">
            <v>10.008.061-0</v>
          </cell>
          <cell r="B3436">
            <v>35.03</v>
          </cell>
        </row>
        <row r="3437">
          <cell r="A3437" t="str">
            <v>10.008.070-0</v>
          </cell>
          <cell r="B3437">
            <v>86.68</v>
          </cell>
        </row>
        <row r="3438">
          <cell r="A3438" t="str">
            <v>10.008.071-0</v>
          </cell>
          <cell r="B3438">
            <v>38.78</v>
          </cell>
        </row>
        <row r="3439">
          <cell r="A3439" t="str">
            <v>10.008.999-0</v>
          </cell>
          <cell r="B3439">
            <v>3689</v>
          </cell>
        </row>
        <row r="3440">
          <cell r="A3440" t="str">
            <v>10.009.015-1</v>
          </cell>
          <cell r="B3440">
            <v>971.4</v>
          </cell>
        </row>
        <row r="3441">
          <cell r="A3441" t="str">
            <v>10.009.016-0</v>
          </cell>
          <cell r="B3441">
            <v>1165.68</v>
          </cell>
        </row>
        <row r="3442">
          <cell r="A3442" t="str">
            <v>10.009.017-0</v>
          </cell>
          <cell r="B3442">
            <v>1359.96</v>
          </cell>
        </row>
        <row r="3443">
          <cell r="A3443" t="str">
            <v>10.009.018-0</v>
          </cell>
          <cell r="B3443">
            <v>1457.1</v>
          </cell>
        </row>
        <row r="3444">
          <cell r="A3444" t="str">
            <v>10.009.019-0</v>
          </cell>
          <cell r="B3444">
            <v>1554.24</v>
          </cell>
        </row>
        <row r="3445">
          <cell r="A3445" t="str">
            <v>10.009.020-0</v>
          </cell>
          <cell r="B3445">
            <v>1748.52</v>
          </cell>
        </row>
        <row r="3446">
          <cell r="A3446" t="str">
            <v>10.009.021-0</v>
          </cell>
          <cell r="B3446">
            <v>1942.8</v>
          </cell>
        </row>
        <row r="3447">
          <cell r="A3447" t="str">
            <v>10.009.022-0</v>
          </cell>
          <cell r="B3447">
            <v>2137.08</v>
          </cell>
        </row>
        <row r="3448">
          <cell r="A3448" t="str">
            <v>10.009.023-0</v>
          </cell>
          <cell r="B3448">
            <v>652.9</v>
          </cell>
        </row>
        <row r="3449">
          <cell r="A3449" t="str">
            <v>10.009.999-0</v>
          </cell>
          <cell r="B3449">
            <v>3233</v>
          </cell>
        </row>
        <row r="3450">
          <cell r="A3450" t="str">
            <v>10.010.001-1</v>
          </cell>
          <cell r="B3450">
            <v>113.75</v>
          </cell>
        </row>
        <row r="3451">
          <cell r="A3451" t="str">
            <v>10.010.002-0</v>
          </cell>
          <cell r="B3451">
            <v>108.59</v>
          </cell>
        </row>
        <row r="3452">
          <cell r="A3452" t="str">
            <v>10.010.003-1</v>
          </cell>
          <cell r="B3452">
            <v>124.64</v>
          </cell>
        </row>
        <row r="3453">
          <cell r="A3453" t="str">
            <v>10.010.004-1</v>
          </cell>
          <cell r="B3453">
            <v>243.39</v>
          </cell>
        </row>
        <row r="3454">
          <cell r="A3454" t="str">
            <v>10.010.005-1</v>
          </cell>
          <cell r="B3454">
            <v>280.45999999999998</v>
          </cell>
        </row>
        <row r="3455">
          <cell r="A3455" t="str">
            <v>10.010.010-0</v>
          </cell>
          <cell r="B3455">
            <v>330.97</v>
          </cell>
        </row>
        <row r="3456">
          <cell r="A3456" t="str">
            <v>10.010.012-0</v>
          </cell>
          <cell r="B3456">
            <v>627.99</v>
          </cell>
        </row>
        <row r="3457">
          <cell r="A3457" t="str">
            <v>10.010.020-0</v>
          </cell>
          <cell r="B3457">
            <v>68.319999999999993</v>
          </cell>
        </row>
        <row r="3458">
          <cell r="A3458" t="str">
            <v>10.010.025-0</v>
          </cell>
          <cell r="B3458">
            <v>123.46</v>
          </cell>
        </row>
        <row r="3459">
          <cell r="A3459" t="str">
            <v>10.010.030-0</v>
          </cell>
          <cell r="B3459">
            <v>162.6</v>
          </cell>
        </row>
        <row r="3460">
          <cell r="A3460" t="str">
            <v>10.010.035-0</v>
          </cell>
          <cell r="B3460">
            <v>70.81</v>
          </cell>
        </row>
        <row r="3461">
          <cell r="A3461" t="str">
            <v>10.010.040-0</v>
          </cell>
          <cell r="B3461">
            <v>127.59</v>
          </cell>
        </row>
        <row r="3462">
          <cell r="A3462" t="str">
            <v>10.010.045-0</v>
          </cell>
          <cell r="B3462">
            <v>168.53</v>
          </cell>
        </row>
        <row r="3463">
          <cell r="A3463" t="str">
            <v>10.010.050-0</v>
          </cell>
          <cell r="B3463">
            <v>74.47</v>
          </cell>
        </row>
        <row r="3464">
          <cell r="A3464" t="str">
            <v>10.010.055-0</v>
          </cell>
          <cell r="B3464">
            <v>129.82</v>
          </cell>
        </row>
        <row r="3465">
          <cell r="A3465" t="str">
            <v>10.010.060-0</v>
          </cell>
          <cell r="B3465">
            <v>171.98</v>
          </cell>
        </row>
        <row r="3466">
          <cell r="A3466" t="str">
            <v>10.010.065-0</v>
          </cell>
          <cell r="B3466">
            <v>113.22</v>
          </cell>
        </row>
        <row r="3467">
          <cell r="A3467" t="str">
            <v>10.010.070-0</v>
          </cell>
          <cell r="B3467">
            <v>206.03</v>
          </cell>
        </row>
        <row r="3468">
          <cell r="A3468" t="str">
            <v>10.010.075-0</v>
          </cell>
          <cell r="B3468">
            <v>263.67</v>
          </cell>
        </row>
        <row r="3469">
          <cell r="A3469" t="str">
            <v>10.010.080-0</v>
          </cell>
          <cell r="B3469">
            <v>119.31</v>
          </cell>
        </row>
        <row r="3470">
          <cell r="A3470" t="str">
            <v>10.010.085-0</v>
          </cell>
          <cell r="B3470">
            <v>213.43</v>
          </cell>
        </row>
        <row r="3471">
          <cell r="A3471" t="str">
            <v>10.010.090-0</v>
          </cell>
          <cell r="B3471">
            <v>274.26</v>
          </cell>
        </row>
        <row r="3472">
          <cell r="A3472" t="str">
            <v>10.010.095-0</v>
          </cell>
          <cell r="B3472">
            <v>123.94</v>
          </cell>
        </row>
        <row r="3473">
          <cell r="A3473" t="str">
            <v>10.010.100-0</v>
          </cell>
          <cell r="B3473">
            <v>222.78</v>
          </cell>
        </row>
        <row r="3474">
          <cell r="A3474" t="str">
            <v>10.010.105-0</v>
          </cell>
          <cell r="B3474">
            <v>294.14999999999998</v>
          </cell>
        </row>
        <row r="3475">
          <cell r="A3475" t="str">
            <v>10.010.999-0</v>
          </cell>
          <cell r="B3475">
            <v>3681</v>
          </cell>
        </row>
        <row r="3476">
          <cell r="A3476" t="str">
            <v>10.011.006-1</v>
          </cell>
          <cell r="B3476">
            <v>44.99</v>
          </cell>
        </row>
        <row r="3477">
          <cell r="A3477" t="str">
            <v>10.011.007-0</v>
          </cell>
          <cell r="B3477">
            <v>60.74</v>
          </cell>
        </row>
        <row r="3478">
          <cell r="A3478" t="str">
            <v>10.011.008-0</v>
          </cell>
          <cell r="B3478">
            <v>71.989999999999995</v>
          </cell>
        </row>
        <row r="3479">
          <cell r="A3479" t="str">
            <v>10.011.009-1</v>
          </cell>
          <cell r="B3479">
            <v>76.489999999999995</v>
          </cell>
        </row>
        <row r="3480">
          <cell r="A3480" t="str">
            <v>10.011.010-0</v>
          </cell>
          <cell r="B3480">
            <v>103.26</v>
          </cell>
        </row>
        <row r="3481">
          <cell r="A3481" t="str">
            <v>10.011.011-0</v>
          </cell>
          <cell r="B3481">
            <v>122.38</v>
          </cell>
        </row>
        <row r="3482">
          <cell r="A3482" t="str">
            <v>10.011.999-0</v>
          </cell>
          <cell r="B3482">
            <v>3653</v>
          </cell>
        </row>
        <row r="3483">
          <cell r="A3483" t="str">
            <v>10.012.001-0</v>
          </cell>
          <cell r="B3483">
            <v>68.34</v>
          </cell>
        </row>
        <row r="3484">
          <cell r="A3484" t="str">
            <v>10.012.005-0</v>
          </cell>
          <cell r="B3484">
            <v>84.91</v>
          </cell>
        </row>
        <row r="3485">
          <cell r="A3485" t="str">
            <v>10.012.010-0</v>
          </cell>
          <cell r="B3485">
            <v>140.16999999999999</v>
          </cell>
        </row>
        <row r="3486">
          <cell r="A3486" t="str">
            <v>10.012.015-0</v>
          </cell>
          <cell r="B3486">
            <v>162.27000000000001</v>
          </cell>
        </row>
        <row r="3487">
          <cell r="A3487" t="str">
            <v>10.012.050-0</v>
          </cell>
          <cell r="B3487">
            <v>182.36</v>
          </cell>
        </row>
        <row r="3488">
          <cell r="A3488" t="str">
            <v>10.012.055-1</v>
          </cell>
          <cell r="B3488">
            <v>273.54000000000002</v>
          </cell>
        </row>
        <row r="3489">
          <cell r="A3489" t="str">
            <v>10.012.060-0</v>
          </cell>
          <cell r="B3489">
            <v>316.05</v>
          </cell>
        </row>
        <row r="3490">
          <cell r="A3490" t="str">
            <v>10.012.065-0</v>
          </cell>
          <cell r="B3490">
            <v>364.72</v>
          </cell>
        </row>
        <row r="3491">
          <cell r="A3491" t="str">
            <v>10.012.070-0</v>
          </cell>
          <cell r="B3491">
            <v>455.9</v>
          </cell>
        </row>
        <row r="3492">
          <cell r="A3492" t="str">
            <v>10.012.080-0</v>
          </cell>
          <cell r="B3492">
            <v>565.32000000000005</v>
          </cell>
        </row>
        <row r="3493">
          <cell r="A3493" t="str">
            <v>10.012.999-0</v>
          </cell>
          <cell r="B3493">
            <v>3084</v>
          </cell>
        </row>
        <row r="3494">
          <cell r="A3494" t="str">
            <v>10.013.001-0</v>
          </cell>
          <cell r="B3494">
            <v>10.9</v>
          </cell>
        </row>
        <row r="3495">
          <cell r="A3495" t="str">
            <v>10.013.002-0</v>
          </cell>
          <cell r="B3495">
            <v>13.87</v>
          </cell>
        </row>
        <row r="3496">
          <cell r="A3496" t="str">
            <v>10.013.003-0</v>
          </cell>
          <cell r="B3496">
            <v>25.89</v>
          </cell>
        </row>
        <row r="3497">
          <cell r="A3497" t="str">
            <v>10.013.005-0</v>
          </cell>
          <cell r="B3497">
            <v>11.86</v>
          </cell>
        </row>
        <row r="3498">
          <cell r="A3498" t="str">
            <v>10.013.006-0</v>
          </cell>
          <cell r="B3498">
            <v>15.79</v>
          </cell>
        </row>
        <row r="3499">
          <cell r="A3499" t="str">
            <v>10.013.999-0</v>
          </cell>
          <cell r="B3499">
            <v>2834</v>
          </cell>
        </row>
        <row r="3500">
          <cell r="A3500" t="str">
            <v>10.014.001-0</v>
          </cell>
          <cell r="B3500">
            <v>4.6500000000000004</v>
          </cell>
        </row>
        <row r="3501">
          <cell r="A3501" t="str">
            <v>10.014.005-0</v>
          </cell>
          <cell r="B3501">
            <v>4.08</v>
          </cell>
        </row>
        <row r="3502">
          <cell r="A3502" t="str">
            <v>10.014.010-0</v>
          </cell>
          <cell r="B3502">
            <v>11.57</v>
          </cell>
        </row>
        <row r="3503">
          <cell r="A3503" t="str">
            <v>10.014.015-0</v>
          </cell>
          <cell r="B3503">
            <v>9.4700000000000006</v>
          </cell>
        </row>
        <row r="3504">
          <cell r="A3504" t="str">
            <v>10.014.999-0</v>
          </cell>
          <cell r="B3504">
            <v>4377</v>
          </cell>
        </row>
        <row r="3505">
          <cell r="A3505" t="str">
            <v>10.015.001-0</v>
          </cell>
          <cell r="B3505">
            <v>2.31</v>
          </cell>
        </row>
        <row r="3506">
          <cell r="A3506" t="str">
            <v>10.015.005-0</v>
          </cell>
          <cell r="B3506">
            <v>6.21</v>
          </cell>
        </row>
        <row r="3507">
          <cell r="A3507" t="str">
            <v>10.015.010-0</v>
          </cell>
          <cell r="B3507">
            <v>8.99</v>
          </cell>
        </row>
        <row r="3508">
          <cell r="A3508" t="str">
            <v>10.015.015-0</v>
          </cell>
          <cell r="B3508">
            <v>11.83</v>
          </cell>
        </row>
        <row r="3509">
          <cell r="A3509" t="str">
            <v>10.015.999-0</v>
          </cell>
          <cell r="B3509">
            <v>4677</v>
          </cell>
        </row>
        <row r="3510">
          <cell r="A3510" t="str">
            <v>10.016.001-0</v>
          </cell>
          <cell r="B3510">
            <v>157.97999999999999</v>
          </cell>
        </row>
        <row r="3511">
          <cell r="A3511" t="str">
            <v>10.016.999-0</v>
          </cell>
          <cell r="B3511">
            <v>2788</v>
          </cell>
        </row>
        <row r="3512">
          <cell r="A3512" t="str">
            <v>10.017.001-0</v>
          </cell>
          <cell r="B3512">
            <v>18.100000000000001</v>
          </cell>
        </row>
        <row r="3513">
          <cell r="A3513" t="str">
            <v>10.017.002-0</v>
          </cell>
          <cell r="B3513">
            <v>23.12</v>
          </cell>
        </row>
        <row r="3514">
          <cell r="A3514" t="str">
            <v>10.017.003-0</v>
          </cell>
          <cell r="B3514">
            <v>35.340000000000003</v>
          </cell>
        </row>
        <row r="3515">
          <cell r="A3515" t="str">
            <v>10.017.004-0</v>
          </cell>
          <cell r="B3515">
            <v>22.16</v>
          </cell>
        </row>
        <row r="3516">
          <cell r="A3516" t="str">
            <v>10.017.005-0</v>
          </cell>
          <cell r="B3516">
            <v>28.21</v>
          </cell>
        </row>
        <row r="3517">
          <cell r="A3517" t="str">
            <v>10.017.006-0</v>
          </cell>
          <cell r="B3517">
            <v>52.63</v>
          </cell>
        </row>
        <row r="3518">
          <cell r="A3518" t="str">
            <v>10.017.007-0</v>
          </cell>
          <cell r="B3518">
            <v>30.97</v>
          </cell>
        </row>
        <row r="3519">
          <cell r="A3519" t="str">
            <v>10.017.008-1</v>
          </cell>
          <cell r="B3519">
            <v>38.75</v>
          </cell>
        </row>
        <row r="3520">
          <cell r="A3520" t="str">
            <v>10.017.009-0</v>
          </cell>
          <cell r="B3520">
            <v>68.63</v>
          </cell>
        </row>
        <row r="3521">
          <cell r="A3521" t="str">
            <v>10.017.015-0</v>
          </cell>
          <cell r="B3521">
            <v>24.63</v>
          </cell>
        </row>
        <row r="3522">
          <cell r="A3522" t="str">
            <v>10.017.016-0</v>
          </cell>
          <cell r="B3522">
            <v>34.479999999999997</v>
          </cell>
        </row>
        <row r="3523">
          <cell r="A3523" t="str">
            <v>10.017.017-0</v>
          </cell>
          <cell r="B3523">
            <v>71.650000000000006</v>
          </cell>
        </row>
        <row r="3524">
          <cell r="A3524" t="str">
            <v>10.017.020-0</v>
          </cell>
          <cell r="B3524">
            <v>28.35</v>
          </cell>
        </row>
        <row r="3525">
          <cell r="A3525" t="str">
            <v>10.017.021-0</v>
          </cell>
          <cell r="B3525">
            <v>40.11</v>
          </cell>
        </row>
        <row r="3526">
          <cell r="A3526" t="str">
            <v>10.017.022-0</v>
          </cell>
          <cell r="B3526">
            <v>83.44</v>
          </cell>
        </row>
        <row r="3527">
          <cell r="A3527" t="str">
            <v>10.017.999-0</v>
          </cell>
          <cell r="B3527">
            <v>2525</v>
          </cell>
        </row>
        <row r="3528">
          <cell r="A3528" t="str">
            <v>10.028.005-0</v>
          </cell>
          <cell r="B3528">
            <v>28.89</v>
          </cell>
        </row>
        <row r="3529">
          <cell r="A3529" t="str">
            <v>10.028.010-0</v>
          </cell>
          <cell r="B3529">
            <v>39.53</v>
          </cell>
        </row>
        <row r="3530">
          <cell r="A3530" t="str">
            <v>10.028.015-0</v>
          </cell>
          <cell r="B3530">
            <v>50.38</v>
          </cell>
        </row>
        <row r="3531">
          <cell r="A3531" t="str">
            <v>10.028.025-0</v>
          </cell>
          <cell r="B3531">
            <v>36.200000000000003</v>
          </cell>
        </row>
        <row r="3532">
          <cell r="A3532" t="str">
            <v>10.028.030-0</v>
          </cell>
          <cell r="B3532">
            <v>47.36</v>
          </cell>
        </row>
        <row r="3533">
          <cell r="A3533" t="str">
            <v>10.028.035-0</v>
          </cell>
          <cell r="B3533">
            <v>62.78</v>
          </cell>
        </row>
        <row r="3534">
          <cell r="A3534" t="str">
            <v>10.028.040-0</v>
          </cell>
          <cell r="B3534">
            <v>69.88</v>
          </cell>
        </row>
        <row r="3535">
          <cell r="A3535" t="str">
            <v>10.028.045-0</v>
          </cell>
          <cell r="B3535">
            <v>117.34</v>
          </cell>
        </row>
        <row r="3536">
          <cell r="A3536" t="str">
            <v>10.028.050-0</v>
          </cell>
          <cell r="B3536">
            <v>162.87</v>
          </cell>
        </row>
        <row r="3537">
          <cell r="A3537" t="str">
            <v>10.028.999-0</v>
          </cell>
          <cell r="B3537">
            <v>3379</v>
          </cell>
        </row>
        <row r="3538">
          <cell r="A3538" t="str">
            <v>10.055.999-0</v>
          </cell>
          <cell r="B3538">
            <v>3364</v>
          </cell>
        </row>
        <row r="3539">
          <cell r="A3539" t="str">
            <v>10.060.004-0</v>
          </cell>
          <cell r="B3539">
            <v>50.61</v>
          </cell>
        </row>
        <row r="3540">
          <cell r="A3540" t="str">
            <v>10.060.005-0</v>
          </cell>
          <cell r="B3540">
            <v>67.25</v>
          </cell>
        </row>
        <row r="3541">
          <cell r="A3541" t="str">
            <v>10.060.999-0</v>
          </cell>
          <cell r="B3541">
            <v>3183</v>
          </cell>
        </row>
        <row r="3542">
          <cell r="A3542" t="str">
            <v>10.065.001-0</v>
          </cell>
          <cell r="B3542">
            <v>411.96</v>
          </cell>
        </row>
        <row r="3543">
          <cell r="A3543" t="str">
            <v>10.065.002-0</v>
          </cell>
          <cell r="B3543">
            <v>502.66</v>
          </cell>
        </row>
        <row r="3544">
          <cell r="A3544" t="str">
            <v>10.065.003-0</v>
          </cell>
          <cell r="B3544">
            <v>823.92</v>
          </cell>
        </row>
        <row r="3545">
          <cell r="A3545" t="str">
            <v>10.065.004-0</v>
          </cell>
          <cell r="B3545">
            <v>1111.56</v>
          </cell>
        </row>
        <row r="3546">
          <cell r="A3546" t="str">
            <v>10.065.999-0</v>
          </cell>
          <cell r="B3546">
            <v>2605</v>
          </cell>
        </row>
        <row r="3547">
          <cell r="A3547" t="str">
            <v>10.070.001-0</v>
          </cell>
          <cell r="B3547">
            <v>6.57</v>
          </cell>
        </row>
        <row r="3548">
          <cell r="A3548" t="str">
            <v>10.070.999-0</v>
          </cell>
          <cell r="B3548">
            <v>4444</v>
          </cell>
        </row>
        <row r="3549">
          <cell r="A3549" t="str">
            <v>10.080.001-0</v>
          </cell>
          <cell r="B3549">
            <v>33.49</v>
          </cell>
        </row>
        <row r="3550">
          <cell r="A3550" t="str">
            <v>10.080.999-0</v>
          </cell>
          <cell r="B3550">
            <v>3689</v>
          </cell>
        </row>
        <row r="3551">
          <cell r="A3551" t="str">
            <v>11.001.001-1</v>
          </cell>
          <cell r="B3551">
            <v>160.25</v>
          </cell>
        </row>
        <row r="3552">
          <cell r="A3552" t="str">
            <v>11.001.005-1</v>
          </cell>
          <cell r="B3552">
            <v>174.93</v>
          </cell>
        </row>
        <row r="3553">
          <cell r="A3553" t="str">
            <v>11.001.009-1</v>
          </cell>
          <cell r="B3553">
            <v>191.04</v>
          </cell>
        </row>
        <row r="3554">
          <cell r="A3554" t="str">
            <v>11.001.012-1</v>
          </cell>
          <cell r="B3554">
            <v>204.17</v>
          </cell>
        </row>
        <row r="3555">
          <cell r="A3555" t="str">
            <v>11.001.016-1</v>
          </cell>
          <cell r="B3555">
            <v>223.62</v>
          </cell>
        </row>
        <row r="3556">
          <cell r="A3556" t="str">
            <v>11.001.017-0</v>
          </cell>
          <cell r="B3556">
            <v>233.35</v>
          </cell>
        </row>
        <row r="3557">
          <cell r="A3557" t="str">
            <v>11.001.018-0</v>
          </cell>
          <cell r="B3557">
            <v>579.20000000000005</v>
          </cell>
        </row>
        <row r="3558">
          <cell r="A3558" t="str">
            <v>11.001.020-1</v>
          </cell>
          <cell r="B3558">
            <v>132.53</v>
          </cell>
        </row>
        <row r="3559">
          <cell r="A3559" t="str">
            <v>11.001.999-0</v>
          </cell>
          <cell r="B3559">
            <v>2005</v>
          </cell>
        </row>
        <row r="3560">
          <cell r="A3560" t="str">
            <v>11.002.010-0</v>
          </cell>
          <cell r="B3560">
            <v>53.59</v>
          </cell>
        </row>
        <row r="3561">
          <cell r="A3561" t="str">
            <v>11.002.011-1</v>
          </cell>
          <cell r="B3561">
            <v>21.72</v>
          </cell>
        </row>
        <row r="3562">
          <cell r="A3562" t="str">
            <v>11.002.012-1</v>
          </cell>
          <cell r="B3562">
            <v>25.93</v>
          </cell>
        </row>
        <row r="3563">
          <cell r="A3563" t="str">
            <v>11.002.013-1</v>
          </cell>
          <cell r="B3563">
            <v>32.520000000000003</v>
          </cell>
        </row>
        <row r="3564">
          <cell r="A3564" t="str">
            <v>11.002.014-1</v>
          </cell>
          <cell r="B3564">
            <v>39.03</v>
          </cell>
        </row>
        <row r="3565">
          <cell r="A3565" t="str">
            <v>11.002.015-1</v>
          </cell>
          <cell r="B3565">
            <v>44.94</v>
          </cell>
        </row>
        <row r="3566">
          <cell r="A3566" t="str">
            <v>11.002.017-1</v>
          </cell>
          <cell r="B3566">
            <v>17</v>
          </cell>
        </row>
        <row r="3567">
          <cell r="A3567" t="str">
            <v>11.002.018-0</v>
          </cell>
          <cell r="B3567">
            <v>22.14</v>
          </cell>
        </row>
        <row r="3568">
          <cell r="A3568" t="str">
            <v>11.002.021-1</v>
          </cell>
          <cell r="B3568">
            <v>38.520000000000003</v>
          </cell>
        </row>
        <row r="3569">
          <cell r="A3569" t="str">
            <v>11.002.022-1</v>
          </cell>
          <cell r="B3569">
            <v>39</v>
          </cell>
        </row>
        <row r="3570">
          <cell r="A3570" t="str">
            <v>11.002.023-1</v>
          </cell>
          <cell r="B3570">
            <v>46.41</v>
          </cell>
        </row>
        <row r="3571">
          <cell r="A3571" t="str">
            <v>11.002.024-1</v>
          </cell>
          <cell r="B3571">
            <v>50.99</v>
          </cell>
        </row>
        <row r="3572">
          <cell r="A3572" t="str">
            <v>11.002.025-1</v>
          </cell>
          <cell r="B3572">
            <v>67.900000000000006</v>
          </cell>
        </row>
        <row r="3573">
          <cell r="A3573" t="str">
            <v>11.002.027-1</v>
          </cell>
          <cell r="B3573">
            <v>33.83</v>
          </cell>
        </row>
        <row r="3574">
          <cell r="A3574" t="str">
            <v>11.002.028-1</v>
          </cell>
          <cell r="B3574">
            <v>38.33</v>
          </cell>
        </row>
        <row r="3575">
          <cell r="A3575" t="str">
            <v>11.002.029-1</v>
          </cell>
          <cell r="B3575">
            <v>41.75</v>
          </cell>
        </row>
        <row r="3576">
          <cell r="A3576" t="str">
            <v>11.002.030-1</v>
          </cell>
          <cell r="B3576">
            <v>46.25</v>
          </cell>
        </row>
        <row r="3577">
          <cell r="A3577" t="str">
            <v>11.002.031-1</v>
          </cell>
          <cell r="B3577">
            <v>61.17</v>
          </cell>
        </row>
        <row r="3578">
          <cell r="A3578" t="str">
            <v>11.002.033-1</v>
          </cell>
          <cell r="B3578">
            <v>29.41</v>
          </cell>
        </row>
        <row r="3579">
          <cell r="A3579" t="str">
            <v>11.002.034-1</v>
          </cell>
          <cell r="B3579">
            <v>29.57</v>
          </cell>
        </row>
        <row r="3580">
          <cell r="A3580" t="str">
            <v>11.002.035-1</v>
          </cell>
          <cell r="B3580">
            <v>29.83</v>
          </cell>
        </row>
        <row r="3581">
          <cell r="A3581" t="str">
            <v>11.002.036-1</v>
          </cell>
          <cell r="B3581">
            <v>30.9</v>
          </cell>
        </row>
        <row r="3582">
          <cell r="A3582" t="str">
            <v>11.002.037-1</v>
          </cell>
          <cell r="B3582">
            <v>35.590000000000003</v>
          </cell>
        </row>
        <row r="3583">
          <cell r="A3583" t="str">
            <v>11.002.039-1</v>
          </cell>
          <cell r="B3583">
            <v>2.76</v>
          </cell>
        </row>
        <row r="3584">
          <cell r="A3584" t="str">
            <v>11.002.040-1</v>
          </cell>
          <cell r="B3584">
            <v>1.66</v>
          </cell>
        </row>
        <row r="3585">
          <cell r="A3585" t="str">
            <v>11.002.041-0</v>
          </cell>
          <cell r="B3585">
            <v>33.82</v>
          </cell>
        </row>
        <row r="3586">
          <cell r="A3586" t="str">
            <v>11.002.042-0</v>
          </cell>
          <cell r="B3586">
            <v>34.01</v>
          </cell>
        </row>
        <row r="3587">
          <cell r="A3587" t="str">
            <v>11.002.043-1</v>
          </cell>
          <cell r="B3587">
            <v>34.31</v>
          </cell>
        </row>
        <row r="3588">
          <cell r="A3588" t="str">
            <v>11.002.044-0</v>
          </cell>
          <cell r="B3588">
            <v>35.54</v>
          </cell>
        </row>
        <row r="3589">
          <cell r="A3589" t="str">
            <v>11.002.045-0</v>
          </cell>
          <cell r="B3589">
            <v>40.93</v>
          </cell>
        </row>
        <row r="3590">
          <cell r="A3590" t="str">
            <v>11.002.060-0</v>
          </cell>
          <cell r="B3590">
            <v>60.84</v>
          </cell>
        </row>
        <row r="3591">
          <cell r="A3591" t="str">
            <v>11.002.999-0</v>
          </cell>
          <cell r="B3591">
            <v>3479</v>
          </cell>
        </row>
        <row r="3592">
          <cell r="A3592" t="str">
            <v>11.003.001-1</v>
          </cell>
          <cell r="B3592">
            <v>234.53</v>
          </cell>
        </row>
        <row r="3593">
          <cell r="A3593" t="str">
            <v>11.003.002-0</v>
          </cell>
          <cell r="B3593">
            <v>253.86</v>
          </cell>
        </row>
        <row r="3594">
          <cell r="A3594" t="str">
            <v>11.003.003-1</v>
          </cell>
          <cell r="B3594">
            <v>269.97000000000003</v>
          </cell>
        </row>
        <row r="3595">
          <cell r="A3595" t="str">
            <v>11.003.005-1</v>
          </cell>
          <cell r="B3595">
            <v>277.52999999999997</v>
          </cell>
        </row>
        <row r="3596">
          <cell r="A3596" t="str">
            <v>11.003.010-0</v>
          </cell>
          <cell r="B3596">
            <v>271.14</v>
          </cell>
        </row>
        <row r="3597">
          <cell r="A3597" t="str">
            <v>11.003.014-1</v>
          </cell>
          <cell r="B3597">
            <v>204.73</v>
          </cell>
        </row>
        <row r="3598">
          <cell r="A3598" t="str">
            <v>11.003.999-0</v>
          </cell>
          <cell r="B3598">
            <v>2327</v>
          </cell>
        </row>
        <row r="3599">
          <cell r="A3599" t="str">
            <v>11.004.001-1</v>
          </cell>
          <cell r="B3599">
            <v>11.78</v>
          </cell>
        </row>
        <row r="3600">
          <cell r="A3600" t="str">
            <v>11.004.002-0</v>
          </cell>
          <cell r="B3600">
            <v>102.5</v>
          </cell>
        </row>
        <row r="3601">
          <cell r="A3601" t="str">
            <v>11.004.003-0</v>
          </cell>
          <cell r="B3601">
            <v>132.37</v>
          </cell>
        </row>
        <row r="3602">
          <cell r="A3602" t="str">
            <v>11.004.020-1</v>
          </cell>
          <cell r="B3602">
            <v>22.29</v>
          </cell>
        </row>
        <row r="3603">
          <cell r="A3603" t="str">
            <v>11.004.021-1</v>
          </cell>
          <cell r="B3603">
            <v>24.72</v>
          </cell>
        </row>
        <row r="3604">
          <cell r="A3604" t="str">
            <v>11.004.022-1</v>
          </cell>
          <cell r="B3604">
            <v>27.93</v>
          </cell>
        </row>
        <row r="3605">
          <cell r="A3605" t="str">
            <v>11.004.023-1</v>
          </cell>
          <cell r="B3605">
            <v>32.159999999999997</v>
          </cell>
        </row>
        <row r="3606">
          <cell r="A3606" t="str">
            <v>11.004.024-1</v>
          </cell>
          <cell r="B3606">
            <v>41.71</v>
          </cell>
        </row>
        <row r="3607">
          <cell r="A3607" t="str">
            <v>11.004.025-1</v>
          </cell>
          <cell r="B3607">
            <v>37.81</v>
          </cell>
        </row>
        <row r="3608">
          <cell r="A3608" t="str">
            <v>11.004.026-0</v>
          </cell>
          <cell r="B3608">
            <v>24.32</v>
          </cell>
        </row>
        <row r="3609">
          <cell r="A3609" t="str">
            <v>11.004.027-0</v>
          </cell>
          <cell r="B3609">
            <v>62.73</v>
          </cell>
        </row>
        <row r="3610">
          <cell r="A3610" t="str">
            <v>11.004.028-0</v>
          </cell>
          <cell r="B3610">
            <v>48.71</v>
          </cell>
        </row>
        <row r="3611">
          <cell r="A3611" t="str">
            <v>11.004.029-0</v>
          </cell>
          <cell r="B3611">
            <v>10.89</v>
          </cell>
        </row>
        <row r="3612">
          <cell r="A3612" t="str">
            <v>11.004.030-1</v>
          </cell>
          <cell r="B3612">
            <v>27.57</v>
          </cell>
        </row>
        <row r="3613">
          <cell r="A3613" t="str">
            <v>11.004.035-1</v>
          </cell>
          <cell r="B3613">
            <v>4.1500000000000004</v>
          </cell>
        </row>
        <row r="3614">
          <cell r="A3614" t="str">
            <v>11.004.036-0</v>
          </cell>
          <cell r="B3614">
            <v>5.32</v>
          </cell>
        </row>
        <row r="3615">
          <cell r="A3615" t="str">
            <v>11.004.037-0</v>
          </cell>
          <cell r="B3615">
            <v>6.14</v>
          </cell>
        </row>
        <row r="3616">
          <cell r="A3616" t="str">
            <v>11.004.038-1</v>
          </cell>
          <cell r="B3616">
            <v>8.18</v>
          </cell>
        </row>
        <row r="3617">
          <cell r="A3617" t="str">
            <v>11.004.053-1</v>
          </cell>
          <cell r="B3617">
            <v>32.65</v>
          </cell>
        </row>
        <row r="3618">
          <cell r="A3618" t="str">
            <v>11.004.055-0</v>
          </cell>
          <cell r="B3618">
            <v>2463.0700000000002</v>
          </cell>
        </row>
        <row r="3619">
          <cell r="A3619" t="str">
            <v>11.004.060-0</v>
          </cell>
          <cell r="B3619">
            <v>96.71</v>
          </cell>
        </row>
        <row r="3620">
          <cell r="A3620" t="str">
            <v>11.004.061-0</v>
          </cell>
          <cell r="B3620">
            <v>5.94</v>
          </cell>
        </row>
        <row r="3621">
          <cell r="A3621" t="str">
            <v>11.004.063-0</v>
          </cell>
          <cell r="B3621">
            <v>5.55</v>
          </cell>
        </row>
        <row r="3622">
          <cell r="A3622" t="str">
            <v>11.004.065-0</v>
          </cell>
          <cell r="B3622">
            <v>13.42</v>
          </cell>
        </row>
        <row r="3623">
          <cell r="A3623" t="str">
            <v>11.004.066-0</v>
          </cell>
          <cell r="B3623">
            <v>11.83</v>
          </cell>
        </row>
        <row r="3624">
          <cell r="A3624" t="str">
            <v>11.004.069-1</v>
          </cell>
          <cell r="B3624">
            <v>17.309999999999999</v>
          </cell>
        </row>
        <row r="3625">
          <cell r="A3625" t="str">
            <v>11.004.070-1</v>
          </cell>
          <cell r="B3625">
            <v>15.61</v>
          </cell>
        </row>
        <row r="3626">
          <cell r="A3626" t="str">
            <v>11.004.072-1</v>
          </cell>
          <cell r="B3626">
            <v>26.83</v>
          </cell>
        </row>
        <row r="3627">
          <cell r="A3627" t="str">
            <v>11.004.073-1</v>
          </cell>
          <cell r="B3627">
            <v>24.28</v>
          </cell>
        </row>
        <row r="3628">
          <cell r="A3628" t="str">
            <v>11.004.075-0</v>
          </cell>
          <cell r="B3628">
            <v>30.1</v>
          </cell>
        </row>
        <row r="3629">
          <cell r="A3629" t="str">
            <v>11.004.076-1</v>
          </cell>
          <cell r="B3629">
            <v>27.42</v>
          </cell>
        </row>
        <row r="3630">
          <cell r="A3630" t="str">
            <v>11.004.080-0</v>
          </cell>
          <cell r="B3630">
            <v>1.46</v>
          </cell>
        </row>
        <row r="3631">
          <cell r="A3631" t="str">
            <v>11.004.999-0</v>
          </cell>
          <cell r="B3631">
            <v>3190</v>
          </cell>
        </row>
        <row r="3632">
          <cell r="A3632" t="str">
            <v>11.005.001-1</v>
          </cell>
          <cell r="B3632">
            <v>31.69</v>
          </cell>
        </row>
        <row r="3633">
          <cell r="A3633" t="str">
            <v>11.005.002-1</v>
          </cell>
          <cell r="B3633">
            <v>46.28</v>
          </cell>
        </row>
        <row r="3634">
          <cell r="A3634" t="str">
            <v>11.005.005-1</v>
          </cell>
          <cell r="B3634">
            <v>77.430000000000007</v>
          </cell>
        </row>
        <row r="3635">
          <cell r="A3635" t="str">
            <v>11.005.006-1</v>
          </cell>
          <cell r="B3635">
            <v>59.42</v>
          </cell>
        </row>
        <row r="3636">
          <cell r="A3636" t="str">
            <v>11.005.010-0</v>
          </cell>
          <cell r="B3636">
            <v>24.19</v>
          </cell>
        </row>
        <row r="3637">
          <cell r="A3637" t="str">
            <v>11.005.012-0</v>
          </cell>
          <cell r="B3637">
            <v>30.1</v>
          </cell>
        </row>
        <row r="3638">
          <cell r="A3638" t="str">
            <v>11.005.015-0</v>
          </cell>
          <cell r="B3638">
            <v>44.47</v>
          </cell>
        </row>
        <row r="3639">
          <cell r="A3639" t="str">
            <v>11.005.020-0</v>
          </cell>
          <cell r="B3639">
            <v>17.14</v>
          </cell>
        </row>
        <row r="3640">
          <cell r="A3640" t="str">
            <v>11.005.050-0</v>
          </cell>
          <cell r="B3640">
            <v>107.14</v>
          </cell>
        </row>
        <row r="3641">
          <cell r="A3641" t="str">
            <v>11.005.055-0</v>
          </cell>
          <cell r="B3641">
            <v>88.28</v>
          </cell>
        </row>
        <row r="3642">
          <cell r="A3642" t="str">
            <v>11.005.999-0</v>
          </cell>
          <cell r="B3642">
            <v>2460</v>
          </cell>
        </row>
        <row r="3643">
          <cell r="A3643" t="str">
            <v>11.008.001-1</v>
          </cell>
          <cell r="B3643">
            <v>5.24</v>
          </cell>
        </row>
        <row r="3644">
          <cell r="A3644" t="str">
            <v>11.008.003-0</v>
          </cell>
          <cell r="B3644">
            <v>4.88</v>
          </cell>
        </row>
        <row r="3645">
          <cell r="A3645" t="str">
            <v>11.008.004-1</v>
          </cell>
          <cell r="B3645">
            <v>4.26</v>
          </cell>
        </row>
        <row r="3646">
          <cell r="A3646" t="str">
            <v>11.008.999-0</v>
          </cell>
          <cell r="B3646">
            <v>5298</v>
          </cell>
        </row>
        <row r="3647">
          <cell r="A3647" t="str">
            <v>11.009.011-0</v>
          </cell>
          <cell r="B3647">
            <v>4.7</v>
          </cell>
        </row>
        <row r="3648">
          <cell r="A3648" t="str">
            <v>11.009.013-0</v>
          </cell>
          <cell r="B3648">
            <v>5.24</v>
          </cell>
        </row>
        <row r="3649">
          <cell r="A3649" t="str">
            <v>11.009.014-1</v>
          </cell>
          <cell r="B3649">
            <v>4.55</v>
          </cell>
        </row>
        <row r="3650">
          <cell r="A3650" t="str">
            <v>11.009.015-1</v>
          </cell>
          <cell r="B3650">
            <v>4.22</v>
          </cell>
        </row>
        <row r="3651">
          <cell r="A3651" t="str">
            <v>11.009.999-0</v>
          </cell>
          <cell r="B3651">
            <v>5266</v>
          </cell>
        </row>
        <row r="3652">
          <cell r="A3652" t="str">
            <v>11.010.008-0</v>
          </cell>
          <cell r="B3652">
            <v>7.65</v>
          </cell>
        </row>
        <row r="3653">
          <cell r="A3653" t="str">
            <v>11.010.009-0</v>
          </cell>
          <cell r="B3653">
            <v>15.92</v>
          </cell>
        </row>
        <row r="3654">
          <cell r="A3654" t="str">
            <v>11.010.010-0</v>
          </cell>
          <cell r="B3654">
            <v>13.17</v>
          </cell>
        </row>
        <row r="3655">
          <cell r="A3655" t="str">
            <v>11.010.011-0</v>
          </cell>
          <cell r="B3655">
            <v>12.34</v>
          </cell>
        </row>
        <row r="3656">
          <cell r="A3656" t="str">
            <v>11.010.012-0</v>
          </cell>
          <cell r="B3656">
            <v>11.81</v>
          </cell>
        </row>
        <row r="3657">
          <cell r="A3657" t="str">
            <v>11.010.013-0</v>
          </cell>
          <cell r="B3657">
            <v>11.47</v>
          </cell>
        </row>
        <row r="3658">
          <cell r="A3658" t="str">
            <v>11.010.014-0</v>
          </cell>
          <cell r="B3658">
            <v>11.24</v>
          </cell>
        </row>
        <row r="3659">
          <cell r="A3659" t="str">
            <v>11.010.015-1</v>
          </cell>
          <cell r="B3659">
            <v>10.28</v>
          </cell>
        </row>
        <row r="3660">
          <cell r="A3660" t="str">
            <v>11.010.016-0</v>
          </cell>
          <cell r="B3660">
            <v>9.81</v>
          </cell>
        </row>
        <row r="3661">
          <cell r="A3661" t="str">
            <v>11.010.017-0</v>
          </cell>
          <cell r="B3661">
            <v>9.7200000000000006</v>
          </cell>
        </row>
        <row r="3662">
          <cell r="A3662" t="str">
            <v>11.010.018-0</v>
          </cell>
          <cell r="B3662">
            <v>9.4700000000000006</v>
          </cell>
        </row>
        <row r="3663">
          <cell r="A3663" t="str">
            <v>11.010.027-0</v>
          </cell>
          <cell r="B3663">
            <v>7.65</v>
          </cell>
        </row>
        <row r="3664">
          <cell r="A3664" t="str">
            <v>11.010.028-0</v>
          </cell>
          <cell r="B3664">
            <v>17.100000000000001</v>
          </cell>
        </row>
        <row r="3665">
          <cell r="A3665" t="str">
            <v>11.010.029-0</v>
          </cell>
          <cell r="B3665">
            <v>13.95</v>
          </cell>
        </row>
        <row r="3666">
          <cell r="A3666" t="str">
            <v>11.010.030-0</v>
          </cell>
          <cell r="B3666">
            <v>14.54</v>
          </cell>
        </row>
        <row r="3667">
          <cell r="A3667" t="str">
            <v>11.010.031-0</v>
          </cell>
          <cell r="B3667">
            <v>13.9</v>
          </cell>
        </row>
        <row r="3668">
          <cell r="A3668" t="str">
            <v>11.010.032-0</v>
          </cell>
          <cell r="B3668">
            <v>13.47</v>
          </cell>
        </row>
        <row r="3669">
          <cell r="A3669" t="str">
            <v>11.010.033-0</v>
          </cell>
          <cell r="B3669">
            <v>12.71</v>
          </cell>
        </row>
        <row r="3670">
          <cell r="A3670" t="str">
            <v>11.010.034-0</v>
          </cell>
          <cell r="B3670">
            <v>11.63</v>
          </cell>
        </row>
        <row r="3671">
          <cell r="A3671" t="str">
            <v>11.010.035-0</v>
          </cell>
          <cell r="B3671">
            <v>10.95</v>
          </cell>
        </row>
        <row r="3672">
          <cell r="A3672" t="str">
            <v>11.010.036-0</v>
          </cell>
          <cell r="B3672">
            <v>10.81</v>
          </cell>
        </row>
        <row r="3673">
          <cell r="A3673" t="str">
            <v>11.010.037-0</v>
          </cell>
          <cell r="B3673">
            <v>10.68</v>
          </cell>
        </row>
        <row r="3674">
          <cell r="A3674" t="str">
            <v>11.010.999-0</v>
          </cell>
          <cell r="B3674">
            <v>2930</v>
          </cell>
        </row>
        <row r="3675">
          <cell r="A3675" t="str">
            <v>11.011.010-0</v>
          </cell>
          <cell r="B3675">
            <v>1.49</v>
          </cell>
        </row>
        <row r="3676">
          <cell r="A3676" t="str">
            <v>11.011.011-0</v>
          </cell>
          <cell r="B3676">
            <v>1.55</v>
          </cell>
        </row>
        <row r="3677">
          <cell r="A3677" t="str">
            <v>11.011.012-0</v>
          </cell>
          <cell r="B3677">
            <v>1.62</v>
          </cell>
        </row>
        <row r="3678">
          <cell r="A3678" t="str">
            <v>11.011.013-0</v>
          </cell>
          <cell r="B3678">
            <v>1.68</v>
          </cell>
        </row>
        <row r="3679">
          <cell r="A3679" t="str">
            <v>11.011.014-0</v>
          </cell>
          <cell r="B3679">
            <v>1.71</v>
          </cell>
        </row>
        <row r="3680">
          <cell r="A3680" t="str">
            <v>11.011.015-0</v>
          </cell>
          <cell r="B3680">
            <v>1.74</v>
          </cell>
        </row>
        <row r="3681">
          <cell r="A3681" t="str">
            <v>11.011.016-0</v>
          </cell>
          <cell r="B3681">
            <v>1.76</v>
          </cell>
        </row>
        <row r="3682">
          <cell r="A3682" t="str">
            <v>11.011.017-1</v>
          </cell>
          <cell r="B3682">
            <v>1.93</v>
          </cell>
        </row>
        <row r="3683">
          <cell r="A3683" t="str">
            <v>11.011.018-0</v>
          </cell>
          <cell r="B3683">
            <v>2.0499999999999998</v>
          </cell>
        </row>
        <row r="3684">
          <cell r="A3684" t="str">
            <v>11.011.019-0</v>
          </cell>
          <cell r="B3684">
            <v>2.11</v>
          </cell>
        </row>
        <row r="3685">
          <cell r="A3685" t="str">
            <v>11.011.020-0</v>
          </cell>
          <cell r="B3685">
            <v>2.23</v>
          </cell>
        </row>
        <row r="3686">
          <cell r="A3686" t="str">
            <v>11.011.021-0</v>
          </cell>
          <cell r="B3686">
            <v>2.2799999999999998</v>
          </cell>
        </row>
        <row r="3687">
          <cell r="A3687" t="str">
            <v>11.011.022-0</v>
          </cell>
          <cell r="B3687">
            <v>2.42</v>
          </cell>
        </row>
        <row r="3688">
          <cell r="A3688" t="str">
            <v>11.011.023-1</v>
          </cell>
          <cell r="B3688">
            <v>1.9</v>
          </cell>
        </row>
        <row r="3689">
          <cell r="A3689" t="str">
            <v>11.011.024-1</v>
          </cell>
          <cell r="B3689">
            <v>1.59</v>
          </cell>
        </row>
        <row r="3690">
          <cell r="A3690" t="str">
            <v>11.011.025-1</v>
          </cell>
          <cell r="B3690">
            <v>1.27</v>
          </cell>
        </row>
        <row r="3691">
          <cell r="A3691" t="str">
            <v>11.011.026-0</v>
          </cell>
          <cell r="B3691">
            <v>2.06</v>
          </cell>
        </row>
        <row r="3692">
          <cell r="A3692" t="str">
            <v>11.011.027-0</v>
          </cell>
          <cell r="B3692">
            <v>1.74</v>
          </cell>
        </row>
        <row r="3693">
          <cell r="A3693" t="str">
            <v>11.011.029-0</v>
          </cell>
          <cell r="B3693">
            <v>1.9</v>
          </cell>
        </row>
        <row r="3694">
          <cell r="A3694" t="str">
            <v>11.011.030-1</v>
          </cell>
          <cell r="B3694">
            <v>1.67</v>
          </cell>
        </row>
        <row r="3695">
          <cell r="A3695" t="str">
            <v>11.011.031-1</v>
          </cell>
          <cell r="B3695">
            <v>1.43</v>
          </cell>
        </row>
        <row r="3696">
          <cell r="A3696" t="str">
            <v>11.011.035-0</v>
          </cell>
          <cell r="B3696">
            <v>2.21</v>
          </cell>
        </row>
        <row r="3697">
          <cell r="A3697" t="str">
            <v>11.011.036-0</v>
          </cell>
          <cell r="B3697">
            <v>1.97</v>
          </cell>
        </row>
        <row r="3698">
          <cell r="A3698" t="str">
            <v>11.011.037-0</v>
          </cell>
          <cell r="B3698">
            <v>1.73</v>
          </cell>
        </row>
        <row r="3699">
          <cell r="A3699" t="str">
            <v>11.011.040-0</v>
          </cell>
          <cell r="B3699">
            <v>0.79</v>
          </cell>
        </row>
        <row r="3700">
          <cell r="A3700" t="str">
            <v>11.011.999-0</v>
          </cell>
          <cell r="B3700">
            <v>3388</v>
          </cell>
        </row>
        <row r="3701">
          <cell r="A3701" t="str">
            <v>11.012.005-0</v>
          </cell>
          <cell r="B3701">
            <v>511.55</v>
          </cell>
        </row>
        <row r="3702">
          <cell r="A3702" t="str">
            <v>11.012.006-0</v>
          </cell>
          <cell r="B3702">
            <v>666.69</v>
          </cell>
        </row>
        <row r="3703">
          <cell r="A3703" t="str">
            <v>11.012.008-1</v>
          </cell>
          <cell r="B3703">
            <v>1317.46</v>
          </cell>
        </row>
        <row r="3704">
          <cell r="A3704" t="str">
            <v>11.012.009-0</v>
          </cell>
          <cell r="B3704">
            <v>2467.08</v>
          </cell>
        </row>
        <row r="3705">
          <cell r="A3705" t="str">
            <v>11.012.010-0</v>
          </cell>
          <cell r="B3705">
            <v>2746.31</v>
          </cell>
        </row>
        <row r="3706">
          <cell r="A3706" t="str">
            <v>11.012.011-0</v>
          </cell>
          <cell r="B3706">
            <v>3056.29</v>
          </cell>
        </row>
        <row r="3707">
          <cell r="A3707" t="str">
            <v>11.012.012-0</v>
          </cell>
          <cell r="B3707">
            <v>3967.36</v>
          </cell>
        </row>
        <row r="3708">
          <cell r="A3708" t="str">
            <v>11.012.999-0</v>
          </cell>
          <cell r="B3708">
            <v>3651</v>
          </cell>
        </row>
        <row r="3709">
          <cell r="A3709" t="str">
            <v>11.013.003-1</v>
          </cell>
          <cell r="B3709">
            <v>972.44</v>
          </cell>
        </row>
        <row r="3710">
          <cell r="A3710" t="str">
            <v>11.013.005-0</v>
          </cell>
          <cell r="B3710">
            <v>143.5</v>
          </cell>
        </row>
        <row r="3711">
          <cell r="A3711" t="str">
            <v>11.013.006-0</v>
          </cell>
          <cell r="B3711">
            <v>13.2</v>
          </cell>
        </row>
        <row r="3712">
          <cell r="A3712" t="str">
            <v>11.013.009-0</v>
          </cell>
          <cell r="B3712">
            <v>20.23</v>
          </cell>
        </row>
        <row r="3713">
          <cell r="A3713" t="str">
            <v>11.013.011-1</v>
          </cell>
          <cell r="B3713">
            <v>1102.8399999999999</v>
          </cell>
        </row>
        <row r="3714">
          <cell r="A3714" t="str">
            <v>11.013.012-0</v>
          </cell>
          <cell r="B3714">
            <v>1139.49</v>
          </cell>
        </row>
        <row r="3715">
          <cell r="A3715" t="str">
            <v>11.013.013-0</v>
          </cell>
          <cell r="B3715">
            <v>942.16</v>
          </cell>
        </row>
        <row r="3716">
          <cell r="A3716" t="str">
            <v>11.013.014-0</v>
          </cell>
          <cell r="B3716">
            <v>1093.81</v>
          </cell>
        </row>
        <row r="3717">
          <cell r="A3717" t="str">
            <v>11.013.020-1</v>
          </cell>
          <cell r="B3717">
            <v>1735.6</v>
          </cell>
        </row>
        <row r="3718">
          <cell r="A3718" t="str">
            <v>11.013.021-1</v>
          </cell>
          <cell r="B3718">
            <v>2147.58</v>
          </cell>
        </row>
        <row r="3719">
          <cell r="A3719" t="str">
            <v>11.013.022-1</v>
          </cell>
          <cell r="B3719">
            <v>2385.2199999999998</v>
          </cell>
        </row>
        <row r="3720">
          <cell r="A3720" t="str">
            <v>11.013.040-0</v>
          </cell>
          <cell r="B3720">
            <v>1430.43</v>
          </cell>
        </row>
        <row r="3721">
          <cell r="A3721" t="str">
            <v>11.013.045-0</v>
          </cell>
          <cell r="B3721">
            <v>1829.6</v>
          </cell>
        </row>
        <row r="3722">
          <cell r="A3722" t="str">
            <v>11.013.050-0</v>
          </cell>
          <cell r="B3722">
            <v>2066.13</v>
          </cell>
        </row>
        <row r="3723">
          <cell r="A3723" t="str">
            <v>11.013.999-0</v>
          </cell>
          <cell r="B3723">
            <v>2981</v>
          </cell>
        </row>
        <row r="3724">
          <cell r="A3724" t="str">
            <v>11.014.999-0</v>
          </cell>
          <cell r="B3724">
            <v>3561</v>
          </cell>
        </row>
        <row r="3725">
          <cell r="A3725" t="str">
            <v>11.015.001-0</v>
          </cell>
          <cell r="B3725">
            <v>2.5</v>
          </cell>
        </row>
        <row r="3726">
          <cell r="A3726" t="str">
            <v>11.015.003-0</v>
          </cell>
          <cell r="B3726">
            <v>7.18</v>
          </cell>
        </row>
        <row r="3727">
          <cell r="A3727" t="str">
            <v>11.015.004-0</v>
          </cell>
          <cell r="B3727">
            <v>2.1</v>
          </cell>
        </row>
        <row r="3728">
          <cell r="A3728" t="str">
            <v>11.015.020-0</v>
          </cell>
          <cell r="B3728">
            <v>1200.57</v>
          </cell>
        </row>
        <row r="3729">
          <cell r="A3729" t="str">
            <v>11.015.999-0</v>
          </cell>
          <cell r="B3729">
            <v>2304</v>
          </cell>
        </row>
        <row r="3730">
          <cell r="A3730" t="str">
            <v>11.016.001-0</v>
          </cell>
          <cell r="B3730">
            <v>11.91</v>
          </cell>
        </row>
        <row r="3731">
          <cell r="A3731" t="str">
            <v>11.016.002-1</v>
          </cell>
          <cell r="B3731">
            <v>9424.6</v>
          </cell>
        </row>
        <row r="3732">
          <cell r="A3732" t="str">
            <v>11.016.003-0</v>
          </cell>
          <cell r="B3732">
            <v>120.45</v>
          </cell>
        </row>
        <row r="3733">
          <cell r="A3733" t="str">
            <v>11.016.004-0</v>
          </cell>
          <cell r="B3733">
            <v>128.71</v>
          </cell>
        </row>
        <row r="3734">
          <cell r="A3734" t="str">
            <v>11.016.005-0</v>
          </cell>
          <cell r="B3734">
            <v>140.62</v>
          </cell>
        </row>
        <row r="3735">
          <cell r="A3735" t="str">
            <v>11.016.006-0</v>
          </cell>
          <cell r="B3735">
            <v>146.59</v>
          </cell>
        </row>
        <row r="3736">
          <cell r="A3736" t="str">
            <v>11.016.008-1</v>
          </cell>
          <cell r="B3736">
            <v>14111.79</v>
          </cell>
        </row>
        <row r="3737">
          <cell r="A3737" t="str">
            <v>11.016.020-0</v>
          </cell>
          <cell r="B3737">
            <v>5.37</v>
          </cell>
        </row>
        <row r="3738">
          <cell r="A3738" t="str">
            <v>11.016.022-0</v>
          </cell>
          <cell r="B3738">
            <v>6.07</v>
          </cell>
        </row>
        <row r="3739">
          <cell r="A3739" t="str">
            <v>11.016.500-0</v>
          </cell>
          <cell r="B3739">
            <v>266.11</v>
          </cell>
        </row>
        <row r="3740">
          <cell r="A3740" t="str">
            <v>11.016.505-1</v>
          </cell>
          <cell r="B3740">
            <v>7.2</v>
          </cell>
        </row>
        <row r="3741">
          <cell r="A3741" t="str">
            <v>11.016.999-0</v>
          </cell>
          <cell r="B3741">
            <v>3347</v>
          </cell>
        </row>
        <row r="3742">
          <cell r="A3742" t="str">
            <v>11.017.001-1</v>
          </cell>
          <cell r="B3742">
            <v>62.07</v>
          </cell>
        </row>
        <row r="3743">
          <cell r="A3743" t="str">
            <v>11.017.002-1</v>
          </cell>
          <cell r="B3743">
            <v>77.069999999999993</v>
          </cell>
        </row>
        <row r="3744">
          <cell r="A3744" t="str">
            <v>11.017.999-0</v>
          </cell>
          <cell r="B3744">
            <v>1745</v>
          </cell>
        </row>
        <row r="3745">
          <cell r="A3745" t="str">
            <v>11.018.020-0</v>
          </cell>
          <cell r="B3745">
            <v>77</v>
          </cell>
        </row>
        <row r="3746">
          <cell r="A3746" t="str">
            <v>11.018.021-0</v>
          </cell>
          <cell r="B3746">
            <v>245.38</v>
          </cell>
        </row>
        <row r="3747">
          <cell r="A3747" t="str">
            <v>11.018.025-0</v>
          </cell>
          <cell r="B3747">
            <v>99</v>
          </cell>
        </row>
        <row r="3748">
          <cell r="A3748" t="str">
            <v>11.018.026-0</v>
          </cell>
          <cell r="B3748">
            <v>267.38</v>
          </cell>
        </row>
        <row r="3749">
          <cell r="A3749" t="str">
            <v>11.018.030-0</v>
          </cell>
          <cell r="B3749">
            <v>121</v>
          </cell>
        </row>
        <row r="3750">
          <cell r="A3750" t="str">
            <v>11.018.031-0</v>
          </cell>
          <cell r="B3750">
            <v>289.38</v>
          </cell>
        </row>
        <row r="3751">
          <cell r="A3751" t="str">
            <v>11.018.050-0</v>
          </cell>
          <cell r="B3751">
            <v>111.1</v>
          </cell>
        </row>
        <row r="3752">
          <cell r="A3752" t="str">
            <v>11.018.051-0</v>
          </cell>
          <cell r="B3752">
            <v>137.5</v>
          </cell>
        </row>
        <row r="3753">
          <cell r="A3753" t="str">
            <v>11.018.052-0</v>
          </cell>
          <cell r="B3753">
            <v>59.3</v>
          </cell>
        </row>
        <row r="3754">
          <cell r="A3754" t="str">
            <v>11.018.053-0</v>
          </cell>
          <cell r="B3754">
            <v>145</v>
          </cell>
        </row>
        <row r="3755">
          <cell r="A3755" t="str">
            <v>11.018.054-0</v>
          </cell>
          <cell r="B3755">
            <v>133.30000000000001</v>
          </cell>
        </row>
        <row r="3756">
          <cell r="A3756" t="str">
            <v>11.018.060-0</v>
          </cell>
          <cell r="B3756">
            <v>37.75</v>
          </cell>
        </row>
        <row r="3757">
          <cell r="A3757" t="str">
            <v>11.018.999-0</v>
          </cell>
          <cell r="B3757">
            <v>2123</v>
          </cell>
        </row>
        <row r="3758">
          <cell r="A3758" t="str">
            <v>11.019.001-0</v>
          </cell>
          <cell r="B3758">
            <v>29.6</v>
          </cell>
        </row>
        <row r="3759">
          <cell r="A3759" t="str">
            <v>11.019.999-0</v>
          </cell>
          <cell r="B3759">
            <v>3938</v>
          </cell>
        </row>
        <row r="3760">
          <cell r="A3760" t="str">
            <v>11.020.001-0</v>
          </cell>
          <cell r="B3760">
            <v>19.350000000000001</v>
          </cell>
        </row>
        <row r="3761">
          <cell r="A3761" t="str">
            <v>11.020.002-0</v>
          </cell>
          <cell r="B3761">
            <v>9.5299999999999994</v>
          </cell>
        </row>
        <row r="3762">
          <cell r="A3762" t="str">
            <v>11.020.003-0</v>
          </cell>
          <cell r="B3762">
            <v>45.78</v>
          </cell>
        </row>
        <row r="3763">
          <cell r="A3763" t="str">
            <v>11.020.006-0</v>
          </cell>
          <cell r="B3763">
            <v>79.81</v>
          </cell>
        </row>
        <row r="3764">
          <cell r="A3764" t="str">
            <v>11.020.007-1</v>
          </cell>
          <cell r="B3764">
            <v>35.21</v>
          </cell>
        </row>
        <row r="3765">
          <cell r="A3765" t="str">
            <v>11.020.011-1</v>
          </cell>
          <cell r="B3765">
            <v>61.39</v>
          </cell>
        </row>
        <row r="3766">
          <cell r="A3766" t="str">
            <v>11.020.012-0</v>
          </cell>
          <cell r="B3766">
            <v>29.93</v>
          </cell>
        </row>
        <row r="3767">
          <cell r="A3767" t="str">
            <v>11.020.015-0</v>
          </cell>
          <cell r="B3767">
            <v>52.18</v>
          </cell>
        </row>
        <row r="3768">
          <cell r="A3768" t="str">
            <v>11.020.020-0</v>
          </cell>
          <cell r="B3768">
            <v>9.82</v>
          </cell>
        </row>
        <row r="3769">
          <cell r="A3769" t="str">
            <v>11.020.999-0</v>
          </cell>
          <cell r="B3769">
            <v>4326</v>
          </cell>
        </row>
        <row r="3770">
          <cell r="A3770" t="str">
            <v>11.021.010-1</v>
          </cell>
          <cell r="B3770">
            <v>11.87</v>
          </cell>
        </row>
        <row r="3771">
          <cell r="A3771" t="str">
            <v>11.021.999-0</v>
          </cell>
          <cell r="B3771">
            <v>1510</v>
          </cell>
        </row>
        <row r="3772">
          <cell r="A3772" t="str">
            <v>11.022.001-0</v>
          </cell>
          <cell r="B3772">
            <v>7.29</v>
          </cell>
        </row>
        <row r="3773">
          <cell r="A3773" t="str">
            <v>11.022.002-0</v>
          </cell>
          <cell r="B3773">
            <v>20.64</v>
          </cell>
        </row>
        <row r="3774">
          <cell r="A3774" t="str">
            <v>11.022.999-0</v>
          </cell>
          <cell r="B3774">
            <v>6413</v>
          </cell>
        </row>
        <row r="3775">
          <cell r="A3775" t="str">
            <v>11.023.001-0</v>
          </cell>
          <cell r="B3775">
            <v>5.81</v>
          </cell>
        </row>
        <row r="3776">
          <cell r="A3776" t="str">
            <v>11.023.002-0</v>
          </cell>
          <cell r="B3776">
            <v>5.49</v>
          </cell>
        </row>
        <row r="3777">
          <cell r="A3777" t="str">
            <v>11.023.003-0</v>
          </cell>
          <cell r="B3777">
            <v>5.49</v>
          </cell>
        </row>
        <row r="3778">
          <cell r="A3778" t="str">
            <v>11.023.005-0</v>
          </cell>
          <cell r="B3778">
            <v>5.64</v>
          </cell>
        </row>
        <row r="3779">
          <cell r="A3779" t="str">
            <v>11.023.006-0</v>
          </cell>
          <cell r="B3779">
            <v>8.42</v>
          </cell>
        </row>
        <row r="3780">
          <cell r="A3780" t="str">
            <v>11.023.007-0</v>
          </cell>
          <cell r="B3780">
            <v>11.46</v>
          </cell>
        </row>
        <row r="3781">
          <cell r="A3781" t="str">
            <v>11.023.008-0</v>
          </cell>
          <cell r="B3781">
            <v>15.5</v>
          </cell>
        </row>
        <row r="3782">
          <cell r="A3782" t="str">
            <v>11.023.009-0</v>
          </cell>
          <cell r="B3782">
            <v>16.350000000000001</v>
          </cell>
        </row>
        <row r="3783">
          <cell r="A3783" t="str">
            <v>11.023.010-0</v>
          </cell>
          <cell r="B3783">
            <v>23</v>
          </cell>
        </row>
        <row r="3784">
          <cell r="A3784" t="str">
            <v>11.023.011-0</v>
          </cell>
          <cell r="B3784">
            <v>25.91</v>
          </cell>
        </row>
        <row r="3785">
          <cell r="A3785" t="str">
            <v>11.023.013-0</v>
          </cell>
          <cell r="B3785">
            <v>13.36</v>
          </cell>
        </row>
        <row r="3786">
          <cell r="A3786" t="str">
            <v>11.023.020-0</v>
          </cell>
          <cell r="B3786">
            <v>39.200000000000003</v>
          </cell>
        </row>
        <row r="3787">
          <cell r="A3787" t="str">
            <v>11.023.999-0</v>
          </cell>
          <cell r="B3787">
            <v>4166</v>
          </cell>
        </row>
        <row r="3788">
          <cell r="A3788" t="str">
            <v>11.024.001-1</v>
          </cell>
          <cell r="B3788">
            <v>669.73</v>
          </cell>
        </row>
        <row r="3789">
          <cell r="A3789" t="str">
            <v>11.024.002-0</v>
          </cell>
          <cell r="B3789">
            <v>535.78</v>
          </cell>
        </row>
        <row r="3790">
          <cell r="A3790" t="str">
            <v>11.024.005-0</v>
          </cell>
          <cell r="B3790">
            <v>468.81</v>
          </cell>
        </row>
        <row r="3791">
          <cell r="A3791" t="str">
            <v>11.024.008-0</v>
          </cell>
          <cell r="B3791">
            <v>375.05</v>
          </cell>
        </row>
        <row r="3792">
          <cell r="A3792" t="str">
            <v>11.024.010-1</v>
          </cell>
          <cell r="B3792">
            <v>991.97</v>
          </cell>
        </row>
        <row r="3793">
          <cell r="A3793" t="str">
            <v>11.024.012-0</v>
          </cell>
          <cell r="B3793">
            <v>793.58</v>
          </cell>
        </row>
        <row r="3794">
          <cell r="A3794" t="str">
            <v>11.024.015-0</v>
          </cell>
          <cell r="B3794">
            <v>694.38</v>
          </cell>
        </row>
        <row r="3795">
          <cell r="A3795" t="str">
            <v>11.024.018-0</v>
          </cell>
          <cell r="B3795">
            <v>555.5</v>
          </cell>
        </row>
        <row r="3796">
          <cell r="A3796" t="str">
            <v>11.024.500-0</v>
          </cell>
          <cell r="B3796">
            <v>152.38</v>
          </cell>
        </row>
        <row r="3797">
          <cell r="A3797" t="str">
            <v>11.024.999-0</v>
          </cell>
          <cell r="B3797">
            <v>2139</v>
          </cell>
        </row>
        <row r="3798">
          <cell r="A3798" t="str">
            <v>11.025.002-0</v>
          </cell>
          <cell r="B3798">
            <v>303.38</v>
          </cell>
        </row>
        <row r="3799">
          <cell r="A3799" t="str">
            <v>11.025.006-0</v>
          </cell>
          <cell r="B3799">
            <v>310.02999999999997</v>
          </cell>
        </row>
        <row r="3800">
          <cell r="A3800" t="str">
            <v>11.025.009-0</v>
          </cell>
          <cell r="B3800">
            <v>322.12</v>
          </cell>
        </row>
        <row r="3801">
          <cell r="A3801" t="str">
            <v>11.025.012-0</v>
          </cell>
          <cell r="B3801">
            <v>334.57</v>
          </cell>
        </row>
        <row r="3802">
          <cell r="A3802" t="str">
            <v>11.025.013-0</v>
          </cell>
          <cell r="B3802">
            <v>349.49</v>
          </cell>
        </row>
        <row r="3803">
          <cell r="A3803" t="str">
            <v>11.025.999-0</v>
          </cell>
          <cell r="B3803">
            <v>1976</v>
          </cell>
        </row>
        <row r="3804">
          <cell r="A3804" t="str">
            <v>11.026.010-0</v>
          </cell>
          <cell r="B3804">
            <v>21.35</v>
          </cell>
        </row>
        <row r="3805">
          <cell r="A3805" t="str">
            <v>11.026.015-0</v>
          </cell>
          <cell r="B3805">
            <v>1.1299999999999999</v>
          </cell>
        </row>
        <row r="3806">
          <cell r="A3806" t="str">
            <v>11.026.016-0</v>
          </cell>
          <cell r="B3806">
            <v>4.83</v>
          </cell>
        </row>
        <row r="3807">
          <cell r="A3807" t="str">
            <v>11.026.020-0</v>
          </cell>
          <cell r="B3807">
            <v>61.98</v>
          </cell>
        </row>
        <row r="3808">
          <cell r="A3808" t="str">
            <v>11.026.999-0</v>
          </cell>
          <cell r="B3808">
            <v>3853</v>
          </cell>
        </row>
        <row r="3809">
          <cell r="A3809" t="str">
            <v>11.027.999-0</v>
          </cell>
          <cell r="B3809">
            <v>3778</v>
          </cell>
        </row>
        <row r="3810">
          <cell r="A3810" t="str">
            <v>11.028.999-0</v>
          </cell>
          <cell r="B3810">
            <v>1631</v>
          </cell>
        </row>
        <row r="3811">
          <cell r="A3811" t="str">
            <v>11.029.001-0</v>
          </cell>
          <cell r="B3811">
            <v>289.20999999999998</v>
          </cell>
        </row>
        <row r="3812">
          <cell r="A3812" t="str">
            <v>11.029.999-0</v>
          </cell>
          <cell r="B3812">
            <v>2130</v>
          </cell>
        </row>
        <row r="3813">
          <cell r="A3813" t="str">
            <v>11.030.015-0</v>
          </cell>
          <cell r="B3813">
            <v>65.45</v>
          </cell>
        </row>
        <row r="3814">
          <cell r="A3814" t="str">
            <v>11.030.016-0</v>
          </cell>
          <cell r="B3814">
            <v>73.87</v>
          </cell>
        </row>
        <row r="3815">
          <cell r="A3815" t="str">
            <v>11.030.017-0</v>
          </cell>
          <cell r="B3815">
            <v>84.92</v>
          </cell>
        </row>
        <row r="3816">
          <cell r="A3816" t="str">
            <v>11.030.018-0</v>
          </cell>
          <cell r="B3816">
            <v>107.54</v>
          </cell>
        </row>
        <row r="3817">
          <cell r="A3817" t="str">
            <v>11.030.999-0</v>
          </cell>
          <cell r="B3817">
            <v>4260</v>
          </cell>
        </row>
        <row r="3818">
          <cell r="A3818" t="str">
            <v>11.034.005-0</v>
          </cell>
          <cell r="B3818">
            <v>71.709999999999994</v>
          </cell>
        </row>
        <row r="3819">
          <cell r="A3819" t="str">
            <v>11.034.010-0</v>
          </cell>
          <cell r="B3819">
            <v>88.01</v>
          </cell>
        </row>
        <row r="3820">
          <cell r="A3820" t="str">
            <v>11.034.999-0</v>
          </cell>
          <cell r="B3820">
            <v>3018</v>
          </cell>
        </row>
        <row r="3821">
          <cell r="A3821" t="str">
            <v>11.035.001-1</v>
          </cell>
          <cell r="B3821">
            <v>10.74</v>
          </cell>
        </row>
        <row r="3822">
          <cell r="A3822" t="str">
            <v>11.035.002-1</v>
          </cell>
          <cell r="B3822">
            <v>6.69</v>
          </cell>
        </row>
        <row r="3823">
          <cell r="A3823" t="str">
            <v>11.035.999-0</v>
          </cell>
          <cell r="B3823">
            <v>3707</v>
          </cell>
        </row>
        <row r="3824">
          <cell r="A3824" t="str">
            <v>11.037.001-0</v>
          </cell>
          <cell r="B3824">
            <v>29.79</v>
          </cell>
        </row>
        <row r="3825">
          <cell r="A3825" t="str">
            <v>11.037.999-0</v>
          </cell>
          <cell r="B3825">
            <v>1859</v>
          </cell>
        </row>
        <row r="3826">
          <cell r="A3826" t="str">
            <v>11.038.001-0</v>
          </cell>
          <cell r="B3826">
            <v>4.87</v>
          </cell>
        </row>
        <row r="3827">
          <cell r="A3827" t="str">
            <v>11.038.999-0</v>
          </cell>
          <cell r="B3827">
            <v>3478</v>
          </cell>
        </row>
        <row r="3828">
          <cell r="A3828" t="str">
            <v>11.039.001-0</v>
          </cell>
          <cell r="B3828">
            <v>78516.990000000005</v>
          </cell>
        </row>
        <row r="3829">
          <cell r="A3829" t="str">
            <v>11.039.999-0</v>
          </cell>
          <cell r="B3829">
            <v>4750</v>
          </cell>
        </row>
        <row r="3830">
          <cell r="A3830" t="str">
            <v>11.040.015-0</v>
          </cell>
          <cell r="B3830">
            <v>27.52</v>
          </cell>
        </row>
        <row r="3831">
          <cell r="A3831" t="str">
            <v>11.040.020-0</v>
          </cell>
          <cell r="B3831">
            <v>28.19</v>
          </cell>
        </row>
        <row r="3832">
          <cell r="A3832" t="str">
            <v>11.040.999-0</v>
          </cell>
          <cell r="B3832">
            <v>2778</v>
          </cell>
        </row>
        <row r="3833">
          <cell r="A3833" t="str">
            <v>11.041.020-0</v>
          </cell>
          <cell r="B3833">
            <v>38.17</v>
          </cell>
        </row>
        <row r="3834">
          <cell r="A3834" t="str">
            <v>11.041.025-0</v>
          </cell>
          <cell r="B3834">
            <v>43.79</v>
          </cell>
        </row>
        <row r="3835">
          <cell r="A3835" t="str">
            <v>11.041.999-0</v>
          </cell>
          <cell r="B3835">
            <v>2551</v>
          </cell>
        </row>
        <row r="3836">
          <cell r="A3836" t="str">
            <v>11.043.002-0</v>
          </cell>
          <cell r="B3836">
            <v>36.29</v>
          </cell>
        </row>
        <row r="3837">
          <cell r="A3837" t="str">
            <v>11.043.003-0</v>
          </cell>
          <cell r="B3837">
            <v>44.75</v>
          </cell>
        </row>
        <row r="3838">
          <cell r="A3838" t="str">
            <v>11.043.004-0</v>
          </cell>
          <cell r="B3838">
            <v>53.2</v>
          </cell>
        </row>
        <row r="3839">
          <cell r="A3839" t="str">
            <v>11.043.005-0</v>
          </cell>
          <cell r="B3839">
            <v>61.65</v>
          </cell>
        </row>
        <row r="3840">
          <cell r="A3840" t="str">
            <v>11.043.006-0</v>
          </cell>
          <cell r="B3840">
            <v>48.32</v>
          </cell>
        </row>
        <row r="3841">
          <cell r="A3841" t="str">
            <v>11.043.007-0</v>
          </cell>
          <cell r="B3841">
            <v>65.28</v>
          </cell>
        </row>
        <row r="3842">
          <cell r="A3842" t="str">
            <v>11.043.008-0</v>
          </cell>
          <cell r="B3842">
            <v>82.25</v>
          </cell>
        </row>
        <row r="3843">
          <cell r="A3843" t="str">
            <v>11.043.009-0</v>
          </cell>
          <cell r="B3843">
            <v>99.21</v>
          </cell>
        </row>
        <row r="3844">
          <cell r="A3844" t="str">
            <v>11.043.010-0</v>
          </cell>
          <cell r="B3844">
            <v>116.18</v>
          </cell>
        </row>
        <row r="3845">
          <cell r="A3845" t="str">
            <v>11.043.011-0</v>
          </cell>
          <cell r="B3845">
            <v>41.09</v>
          </cell>
        </row>
        <row r="3846">
          <cell r="A3846" t="str">
            <v>11.043.012-0</v>
          </cell>
          <cell r="B3846">
            <v>49.55</v>
          </cell>
        </row>
        <row r="3847">
          <cell r="A3847" t="str">
            <v>11.043.013-0</v>
          </cell>
          <cell r="B3847">
            <v>58</v>
          </cell>
        </row>
        <row r="3848">
          <cell r="A3848" t="str">
            <v>11.043.014-1</v>
          </cell>
          <cell r="B3848">
            <v>66.459999999999994</v>
          </cell>
        </row>
        <row r="3849">
          <cell r="A3849" t="str">
            <v>11.043.015-0</v>
          </cell>
          <cell r="B3849">
            <v>84.42</v>
          </cell>
        </row>
        <row r="3850">
          <cell r="A3850" t="str">
            <v>11.043.016-0</v>
          </cell>
          <cell r="B3850">
            <v>50.82</v>
          </cell>
        </row>
        <row r="3851">
          <cell r="A3851" t="str">
            <v>11.043.017-0</v>
          </cell>
          <cell r="B3851">
            <v>67.78</v>
          </cell>
        </row>
        <row r="3852">
          <cell r="A3852" t="str">
            <v>11.043.018-0</v>
          </cell>
          <cell r="B3852">
            <v>84.75</v>
          </cell>
        </row>
        <row r="3853">
          <cell r="A3853" t="str">
            <v>11.043.019-1</v>
          </cell>
          <cell r="B3853">
            <v>104.02</v>
          </cell>
        </row>
        <row r="3854">
          <cell r="A3854" t="str">
            <v>11.043.020-0</v>
          </cell>
          <cell r="B3854">
            <v>120.98</v>
          </cell>
        </row>
        <row r="3855">
          <cell r="A3855" t="str">
            <v>11.043.021-0</v>
          </cell>
          <cell r="B3855">
            <v>65.08</v>
          </cell>
        </row>
        <row r="3856">
          <cell r="A3856" t="str">
            <v>11.043.022-0</v>
          </cell>
          <cell r="B3856">
            <v>73.53</v>
          </cell>
        </row>
        <row r="3857">
          <cell r="A3857" t="str">
            <v>11.043.023-0</v>
          </cell>
          <cell r="B3857">
            <v>81.99</v>
          </cell>
        </row>
        <row r="3858">
          <cell r="A3858" t="str">
            <v>11.043.024-1</v>
          </cell>
          <cell r="B3858">
            <v>81.99</v>
          </cell>
        </row>
        <row r="3859">
          <cell r="A3859" t="str">
            <v>11.043.025-0</v>
          </cell>
          <cell r="B3859">
            <v>108.4</v>
          </cell>
        </row>
        <row r="3860">
          <cell r="A3860" t="str">
            <v>11.043.026-0</v>
          </cell>
          <cell r="B3860">
            <v>74.8</v>
          </cell>
        </row>
        <row r="3861">
          <cell r="A3861" t="str">
            <v>11.043.027-0</v>
          </cell>
          <cell r="B3861">
            <v>91.77</v>
          </cell>
        </row>
        <row r="3862">
          <cell r="A3862" t="str">
            <v>11.043.028-0</v>
          </cell>
          <cell r="B3862">
            <v>108.73</v>
          </cell>
        </row>
        <row r="3863">
          <cell r="A3863" t="str">
            <v>11.043.029-1</v>
          </cell>
          <cell r="B3863">
            <v>133.75</v>
          </cell>
        </row>
        <row r="3864">
          <cell r="A3864" t="str">
            <v>11.043.030-0</v>
          </cell>
          <cell r="B3864">
            <v>150.72</v>
          </cell>
        </row>
        <row r="3865">
          <cell r="A3865" t="str">
            <v>11.043.999-0</v>
          </cell>
          <cell r="B3865">
            <v>3171</v>
          </cell>
        </row>
        <row r="3866">
          <cell r="A3866" t="str">
            <v>11.044.006-0</v>
          </cell>
          <cell r="B3866">
            <v>1366.38</v>
          </cell>
        </row>
        <row r="3867">
          <cell r="A3867" t="str">
            <v>11.044.007-0</v>
          </cell>
          <cell r="B3867">
            <v>1759.34</v>
          </cell>
        </row>
        <row r="3868">
          <cell r="A3868" t="str">
            <v>11.044.008-0</v>
          </cell>
          <cell r="B3868">
            <v>2861.34</v>
          </cell>
        </row>
        <row r="3869">
          <cell r="A3869" t="str">
            <v>11.044.009-0</v>
          </cell>
          <cell r="B3869">
            <v>3112.03</v>
          </cell>
        </row>
        <row r="3870">
          <cell r="A3870" t="str">
            <v>11.044.010-0</v>
          </cell>
          <cell r="B3870">
            <v>3412</v>
          </cell>
        </row>
        <row r="3871">
          <cell r="A3871" t="str">
            <v>11.044.056-0</v>
          </cell>
          <cell r="B3871">
            <v>394.56</v>
          </cell>
        </row>
        <row r="3872">
          <cell r="A3872" t="str">
            <v>11.044.058-0</v>
          </cell>
          <cell r="B3872">
            <v>466.3</v>
          </cell>
        </row>
        <row r="3873">
          <cell r="A3873" t="str">
            <v>11.044.060-0</v>
          </cell>
          <cell r="B3873">
            <v>599.45000000000005</v>
          </cell>
        </row>
        <row r="3874">
          <cell r="A3874" t="str">
            <v>11.044.999-0</v>
          </cell>
          <cell r="B3874">
            <v>3555</v>
          </cell>
        </row>
        <row r="3875">
          <cell r="A3875" t="str">
            <v>11.045.006-0</v>
          </cell>
          <cell r="B3875">
            <v>1391.38</v>
          </cell>
        </row>
        <row r="3876">
          <cell r="A3876" t="str">
            <v>11.045.007-0</v>
          </cell>
          <cell r="B3876">
            <v>1789.03</v>
          </cell>
        </row>
        <row r="3877">
          <cell r="A3877" t="str">
            <v>11.045.008-0</v>
          </cell>
          <cell r="B3877">
            <v>2893.66</v>
          </cell>
        </row>
        <row r="3878">
          <cell r="A3878" t="str">
            <v>11.045.009-0</v>
          </cell>
          <cell r="B3878">
            <v>3154.79</v>
          </cell>
        </row>
        <row r="3879">
          <cell r="A3879" t="str">
            <v>11.045.010-0</v>
          </cell>
          <cell r="B3879">
            <v>3467.26</v>
          </cell>
        </row>
        <row r="3880">
          <cell r="A3880" t="str">
            <v>11.045.999-0</v>
          </cell>
          <cell r="B3880">
            <v>3752</v>
          </cell>
        </row>
        <row r="3881">
          <cell r="A3881" t="str">
            <v>11.046.001-0</v>
          </cell>
          <cell r="B3881">
            <v>197.69</v>
          </cell>
        </row>
        <row r="3882">
          <cell r="A3882" t="str">
            <v>11.046.004-0</v>
          </cell>
          <cell r="B3882">
            <v>215</v>
          </cell>
        </row>
        <row r="3883">
          <cell r="A3883" t="str">
            <v>11.046.007-0</v>
          </cell>
          <cell r="B3883">
            <v>225.45</v>
          </cell>
        </row>
        <row r="3884">
          <cell r="A3884" t="str">
            <v>11.046.010-0</v>
          </cell>
          <cell r="B3884">
            <v>235</v>
          </cell>
        </row>
        <row r="3885">
          <cell r="A3885" t="str">
            <v>11.046.013-0</v>
          </cell>
          <cell r="B3885">
            <v>246.31</v>
          </cell>
        </row>
        <row r="3886">
          <cell r="A3886" t="str">
            <v>11.046.014-0</v>
          </cell>
          <cell r="B3886">
            <v>259.69</v>
          </cell>
        </row>
        <row r="3887">
          <cell r="A3887" t="str">
            <v>11.046.999-0</v>
          </cell>
          <cell r="B3887">
            <v>2032</v>
          </cell>
        </row>
        <row r="3888">
          <cell r="A3888" t="str">
            <v>11.047.010-1</v>
          </cell>
          <cell r="B3888">
            <v>155.77000000000001</v>
          </cell>
        </row>
        <row r="3889">
          <cell r="A3889" t="str">
            <v>11.047.011-1</v>
          </cell>
          <cell r="B3889">
            <v>1028.5</v>
          </cell>
        </row>
        <row r="3890">
          <cell r="A3890" t="str">
            <v>11.047.012-0</v>
          </cell>
          <cell r="B3890">
            <v>159.77000000000001</v>
          </cell>
        </row>
        <row r="3891">
          <cell r="A3891" t="str">
            <v>11.047.015-0</v>
          </cell>
          <cell r="B3891">
            <v>102.43</v>
          </cell>
        </row>
        <row r="3892">
          <cell r="A3892" t="str">
            <v>11.047.016-0</v>
          </cell>
          <cell r="B3892">
            <v>735.93</v>
          </cell>
        </row>
        <row r="3893">
          <cell r="A3893" t="str">
            <v>11.047.050-0</v>
          </cell>
          <cell r="B3893">
            <v>194.17</v>
          </cell>
        </row>
        <row r="3894">
          <cell r="A3894" t="str">
            <v>11.047.999-0</v>
          </cell>
          <cell r="B3894">
            <v>3525</v>
          </cell>
        </row>
        <row r="3895">
          <cell r="A3895" t="str">
            <v>11.048.010-0</v>
          </cell>
          <cell r="B3895">
            <v>227.6</v>
          </cell>
        </row>
        <row r="3896">
          <cell r="A3896" t="str">
            <v>11.048.015-0</v>
          </cell>
          <cell r="B3896">
            <v>244.91</v>
          </cell>
        </row>
        <row r="3897">
          <cell r="A3897" t="str">
            <v>11.048.020-0</v>
          </cell>
          <cell r="B3897">
            <v>255.36</v>
          </cell>
        </row>
        <row r="3898">
          <cell r="A3898" t="str">
            <v>11.048.025-0</v>
          </cell>
          <cell r="B3898">
            <v>264.91000000000003</v>
          </cell>
        </row>
        <row r="3899">
          <cell r="A3899" t="str">
            <v>11.048.030-0</v>
          </cell>
          <cell r="B3899">
            <v>276.22000000000003</v>
          </cell>
        </row>
        <row r="3900">
          <cell r="A3900" t="str">
            <v>11.048.035-0</v>
          </cell>
          <cell r="B3900">
            <v>289.60000000000002</v>
          </cell>
        </row>
        <row r="3901">
          <cell r="A3901" t="str">
            <v>11.048.999-0</v>
          </cell>
          <cell r="B3901">
            <v>2180</v>
          </cell>
        </row>
        <row r="3902">
          <cell r="A3902" t="str">
            <v>11.050.001-1</v>
          </cell>
          <cell r="B3902">
            <v>4.29</v>
          </cell>
        </row>
        <row r="3903">
          <cell r="A3903" t="str">
            <v>11.050.002-0</v>
          </cell>
          <cell r="B3903">
            <v>0.85</v>
          </cell>
        </row>
        <row r="3904">
          <cell r="A3904" t="str">
            <v>11.050.999-0</v>
          </cell>
          <cell r="B3904">
            <v>1294</v>
          </cell>
        </row>
        <row r="3905">
          <cell r="A3905" t="str">
            <v>11.055.001-1</v>
          </cell>
          <cell r="B3905">
            <v>8.39</v>
          </cell>
        </row>
        <row r="3906">
          <cell r="A3906" t="str">
            <v>11.055.002-0</v>
          </cell>
          <cell r="B3906">
            <v>1.95</v>
          </cell>
        </row>
        <row r="3907">
          <cell r="A3907" t="str">
            <v>11.055.999-0</v>
          </cell>
          <cell r="B3907">
            <v>3372</v>
          </cell>
        </row>
        <row r="3908">
          <cell r="A3908" t="str">
            <v>11.060.160-0</v>
          </cell>
          <cell r="B3908">
            <v>9408.74</v>
          </cell>
        </row>
        <row r="3909">
          <cell r="A3909" t="str">
            <v>11.060.165-0</v>
          </cell>
          <cell r="B3909">
            <v>17624.95</v>
          </cell>
        </row>
        <row r="3910">
          <cell r="A3910" t="str">
            <v>11.060.170-0</v>
          </cell>
          <cell r="B3910">
            <v>10190.64</v>
          </cell>
        </row>
        <row r="3911">
          <cell r="A3911" t="str">
            <v>11.060.175-0</v>
          </cell>
          <cell r="B3911">
            <v>19972.61</v>
          </cell>
        </row>
        <row r="3912">
          <cell r="A3912" t="str">
            <v>11.060.180-0</v>
          </cell>
          <cell r="B3912">
            <v>22286.3</v>
          </cell>
        </row>
        <row r="3913">
          <cell r="A3913" t="str">
            <v>11.060.185-0</v>
          </cell>
          <cell r="B3913">
            <v>20803.11</v>
          </cell>
        </row>
        <row r="3914">
          <cell r="A3914" t="str">
            <v>11.060.190-0</v>
          </cell>
          <cell r="B3914">
            <v>24097.34</v>
          </cell>
        </row>
        <row r="3915">
          <cell r="A3915" t="str">
            <v>11.060.195-0</v>
          </cell>
          <cell r="B3915">
            <v>26702.23</v>
          </cell>
        </row>
        <row r="3916">
          <cell r="A3916" t="str">
            <v>11.060.200-0</v>
          </cell>
          <cell r="B3916">
            <v>3821.63</v>
          </cell>
        </row>
        <row r="3917">
          <cell r="A3917" t="str">
            <v>11.060.276-0</v>
          </cell>
          <cell r="B3917">
            <v>7016.55</v>
          </cell>
        </row>
        <row r="3918">
          <cell r="A3918" t="str">
            <v>11.060.999-0</v>
          </cell>
          <cell r="B3918">
            <v>3233</v>
          </cell>
        </row>
        <row r="3919">
          <cell r="A3919" t="str">
            <v>11.061.001-0</v>
          </cell>
          <cell r="B3919">
            <v>180.01</v>
          </cell>
        </row>
        <row r="3920">
          <cell r="A3920" t="str">
            <v>11.061.002-0</v>
          </cell>
          <cell r="B3920">
            <v>55.3</v>
          </cell>
        </row>
        <row r="3921">
          <cell r="A3921" t="str">
            <v>11.061.999-0</v>
          </cell>
          <cell r="B3921">
            <v>3857</v>
          </cell>
        </row>
        <row r="3922">
          <cell r="A3922" t="str">
            <v>11.090.500-0</v>
          </cell>
          <cell r="B3922">
            <v>20.39</v>
          </cell>
        </row>
        <row r="3923">
          <cell r="A3923" t="str">
            <v>11.090.505-0</v>
          </cell>
          <cell r="B3923">
            <v>39.6</v>
          </cell>
        </row>
        <row r="3924">
          <cell r="A3924" t="str">
            <v>11.090.510-0</v>
          </cell>
          <cell r="B3924">
            <v>12.14</v>
          </cell>
        </row>
        <row r="3925">
          <cell r="A3925" t="str">
            <v>11.090.999-0</v>
          </cell>
          <cell r="B3925">
            <v>3890</v>
          </cell>
        </row>
        <row r="3926">
          <cell r="A3926" t="str">
            <v>12.001.010-0</v>
          </cell>
          <cell r="B3926">
            <v>212.18</v>
          </cell>
        </row>
        <row r="3927">
          <cell r="A3927" t="str">
            <v>12.001.015-0</v>
          </cell>
          <cell r="B3927">
            <v>253.34</v>
          </cell>
        </row>
        <row r="3928">
          <cell r="A3928" t="str">
            <v>12.001.020-0</v>
          </cell>
          <cell r="B3928">
            <v>189.58</v>
          </cell>
        </row>
        <row r="3929">
          <cell r="A3929" t="str">
            <v>12.001.025-0</v>
          </cell>
          <cell r="B3929">
            <v>226.42</v>
          </cell>
        </row>
        <row r="3930">
          <cell r="A3930" t="str">
            <v>12.001.030-0</v>
          </cell>
          <cell r="B3930">
            <v>266.61</v>
          </cell>
        </row>
        <row r="3931">
          <cell r="A3931" t="str">
            <v>12.001.035-0</v>
          </cell>
          <cell r="B3931">
            <v>307.8</v>
          </cell>
        </row>
        <row r="3932">
          <cell r="A3932" t="str">
            <v>12.001.040-0</v>
          </cell>
          <cell r="B3932">
            <v>32.33</v>
          </cell>
        </row>
        <row r="3933">
          <cell r="A3933" t="str">
            <v>12.001.045-0</v>
          </cell>
          <cell r="B3933">
            <v>64.67</v>
          </cell>
        </row>
        <row r="3934">
          <cell r="A3934" t="str">
            <v>12.001.070-0</v>
          </cell>
          <cell r="B3934">
            <v>131.86000000000001</v>
          </cell>
        </row>
        <row r="3935">
          <cell r="A3935" t="str">
            <v>12.001.075-0</v>
          </cell>
          <cell r="B3935">
            <v>163.22999999999999</v>
          </cell>
        </row>
        <row r="3936">
          <cell r="A3936" t="str">
            <v>12.001.090-0</v>
          </cell>
          <cell r="B3936">
            <v>283.82</v>
          </cell>
        </row>
        <row r="3937">
          <cell r="A3937" t="str">
            <v>12.001.095-0</v>
          </cell>
          <cell r="B3937">
            <v>331.55</v>
          </cell>
        </row>
        <row r="3938">
          <cell r="A3938" t="str">
            <v>12.001.100-0</v>
          </cell>
          <cell r="B3938">
            <v>372.68</v>
          </cell>
        </row>
        <row r="3939">
          <cell r="A3939" t="str">
            <v>12.001.105-0</v>
          </cell>
          <cell r="B3939">
            <v>436.31</v>
          </cell>
        </row>
        <row r="3940">
          <cell r="A3940" t="str">
            <v>12.001.115-0</v>
          </cell>
          <cell r="B3940">
            <v>56.19</v>
          </cell>
        </row>
        <row r="3941">
          <cell r="A3941" t="str">
            <v>12.001.999-0</v>
          </cell>
          <cell r="B3941">
            <v>2921</v>
          </cell>
        </row>
        <row r="3942">
          <cell r="A3942" t="str">
            <v>12.002.010-0</v>
          </cell>
          <cell r="B3942">
            <v>585.52</v>
          </cell>
        </row>
        <row r="3943">
          <cell r="A3943" t="str">
            <v>12.002.011-0</v>
          </cell>
          <cell r="B3943">
            <v>575.47</v>
          </cell>
        </row>
        <row r="3944">
          <cell r="A3944" t="str">
            <v>12.002.015-0</v>
          </cell>
          <cell r="B3944">
            <v>111.32</v>
          </cell>
        </row>
        <row r="3945">
          <cell r="A3945" t="str">
            <v>12.002.016-0</v>
          </cell>
          <cell r="B3945">
            <v>109.82</v>
          </cell>
        </row>
        <row r="3946">
          <cell r="A3946" t="str">
            <v>12.002.020-0</v>
          </cell>
          <cell r="B3946">
            <v>121.03</v>
          </cell>
        </row>
        <row r="3947">
          <cell r="A3947" t="str">
            <v>12.002.025-0</v>
          </cell>
          <cell r="B3947">
            <v>134.22</v>
          </cell>
        </row>
        <row r="3948">
          <cell r="A3948" t="str">
            <v>12.002.030-0</v>
          </cell>
          <cell r="B3948">
            <v>147.63999999999999</v>
          </cell>
        </row>
        <row r="3949">
          <cell r="A3949" t="str">
            <v>12.002.035-1</v>
          </cell>
          <cell r="B3949">
            <v>57.18</v>
          </cell>
        </row>
        <row r="3950">
          <cell r="A3950" t="str">
            <v>12.002.036-0</v>
          </cell>
          <cell r="B3950">
            <v>56.17</v>
          </cell>
        </row>
        <row r="3951">
          <cell r="A3951" t="str">
            <v>12.002.040-0</v>
          </cell>
          <cell r="B3951">
            <v>61.2</v>
          </cell>
        </row>
        <row r="3952">
          <cell r="A3952" t="str">
            <v>12.002.045-0</v>
          </cell>
          <cell r="B3952">
            <v>69.319999999999993</v>
          </cell>
        </row>
        <row r="3953">
          <cell r="A3953" t="str">
            <v>12.002.050-0</v>
          </cell>
          <cell r="B3953">
            <v>76.64</v>
          </cell>
        </row>
        <row r="3954">
          <cell r="A3954" t="str">
            <v>12.002.060-1</v>
          </cell>
          <cell r="B3954">
            <v>61.82</v>
          </cell>
        </row>
        <row r="3955">
          <cell r="A3955" t="str">
            <v>12.002.065-1</v>
          </cell>
          <cell r="B3955">
            <v>122.83</v>
          </cell>
        </row>
        <row r="3956">
          <cell r="A3956" t="str">
            <v>12.002.070-1</v>
          </cell>
          <cell r="B3956">
            <v>136.49</v>
          </cell>
        </row>
        <row r="3957">
          <cell r="A3957" t="str">
            <v>12.002.080-0</v>
          </cell>
          <cell r="B3957">
            <v>23.94</v>
          </cell>
        </row>
        <row r="3958">
          <cell r="A3958" t="str">
            <v>12.002.085-0</v>
          </cell>
          <cell r="B3958">
            <v>13.88</v>
          </cell>
        </row>
        <row r="3959">
          <cell r="A3959" t="str">
            <v>12.002.999-0</v>
          </cell>
          <cell r="B3959">
            <v>3994</v>
          </cell>
        </row>
        <row r="3960">
          <cell r="A3960" t="str">
            <v>12.003.055-0</v>
          </cell>
          <cell r="B3960">
            <v>45.78</v>
          </cell>
        </row>
        <row r="3961">
          <cell r="A3961" t="str">
            <v>12.003.056-0</v>
          </cell>
          <cell r="B3961">
            <v>44.53</v>
          </cell>
        </row>
        <row r="3962">
          <cell r="A3962" t="str">
            <v>12.003.060-0</v>
          </cell>
          <cell r="B3962">
            <v>51.52</v>
          </cell>
        </row>
        <row r="3963">
          <cell r="A3963" t="str">
            <v>12.003.065-0</v>
          </cell>
          <cell r="B3963">
            <v>63.82</v>
          </cell>
        </row>
        <row r="3964">
          <cell r="A3964" t="str">
            <v>12.003.070-0</v>
          </cell>
          <cell r="B3964">
            <v>74.08</v>
          </cell>
        </row>
        <row r="3965">
          <cell r="A3965" t="str">
            <v>12.003.075-1</v>
          </cell>
          <cell r="B3965">
            <v>22.87</v>
          </cell>
        </row>
        <row r="3966">
          <cell r="A3966" t="str">
            <v>12.003.076-0</v>
          </cell>
          <cell r="B3966">
            <v>22.05</v>
          </cell>
        </row>
        <row r="3967">
          <cell r="A3967" t="str">
            <v>12.003.080-0</v>
          </cell>
          <cell r="B3967">
            <v>25.66</v>
          </cell>
        </row>
        <row r="3968">
          <cell r="A3968" t="str">
            <v>12.003.085-0</v>
          </cell>
          <cell r="B3968">
            <v>33.39</v>
          </cell>
        </row>
        <row r="3969">
          <cell r="A3969" t="str">
            <v>12.003.090-0</v>
          </cell>
          <cell r="B3969">
            <v>38.96</v>
          </cell>
        </row>
        <row r="3970">
          <cell r="A3970" t="str">
            <v>12.003.095-0</v>
          </cell>
          <cell r="B3970">
            <v>36.33</v>
          </cell>
        </row>
        <row r="3971">
          <cell r="A3971" t="str">
            <v>12.003.096-0</v>
          </cell>
          <cell r="B3971">
            <v>35.32</v>
          </cell>
        </row>
        <row r="3972">
          <cell r="A3972" t="str">
            <v>12.003.100-0</v>
          </cell>
          <cell r="B3972">
            <v>39.82</v>
          </cell>
        </row>
        <row r="3973">
          <cell r="A3973" t="str">
            <v>12.003.105-0</v>
          </cell>
          <cell r="B3973">
            <v>49.31</v>
          </cell>
        </row>
        <row r="3974">
          <cell r="A3974" t="str">
            <v>12.003.110-0</v>
          </cell>
          <cell r="B3974">
            <v>55.67</v>
          </cell>
        </row>
        <row r="3975">
          <cell r="A3975" t="str">
            <v>12.003.115-0</v>
          </cell>
          <cell r="B3975">
            <v>18</v>
          </cell>
        </row>
        <row r="3976">
          <cell r="A3976" t="str">
            <v>12.003.116-0</v>
          </cell>
          <cell r="B3976">
            <v>17.57</v>
          </cell>
        </row>
        <row r="3977">
          <cell r="A3977" t="str">
            <v>12.003.120-0</v>
          </cell>
          <cell r="B3977">
            <v>20.69</v>
          </cell>
        </row>
        <row r="3978">
          <cell r="A3978" t="str">
            <v>12.003.125-0</v>
          </cell>
          <cell r="B3978">
            <v>25.63</v>
          </cell>
        </row>
        <row r="3979">
          <cell r="A3979" t="str">
            <v>12.003.150-0</v>
          </cell>
          <cell r="B3979">
            <v>29.29</v>
          </cell>
        </row>
        <row r="3980">
          <cell r="A3980" t="str">
            <v>12.003.999-0</v>
          </cell>
          <cell r="B3980">
            <v>3230</v>
          </cell>
        </row>
        <row r="3981">
          <cell r="A3981" t="str">
            <v>12.004.160-0</v>
          </cell>
          <cell r="B3981">
            <v>181.8</v>
          </cell>
        </row>
        <row r="3982">
          <cell r="A3982" t="str">
            <v>12.004.999-0</v>
          </cell>
          <cell r="B3982">
            <v>3460</v>
          </cell>
        </row>
        <row r="3983">
          <cell r="A3983" t="str">
            <v>12.005.010-0</v>
          </cell>
          <cell r="B3983">
            <v>25.53</v>
          </cell>
        </row>
        <row r="3984">
          <cell r="A3984" t="str">
            <v>12.005.015-0</v>
          </cell>
          <cell r="B3984">
            <v>28.71</v>
          </cell>
        </row>
        <row r="3985">
          <cell r="A3985" t="str">
            <v>12.005.020-0</v>
          </cell>
          <cell r="B3985">
            <v>35.869999999999997</v>
          </cell>
        </row>
        <row r="3986">
          <cell r="A3986" t="str">
            <v>12.005.025-0</v>
          </cell>
          <cell r="B3986">
            <v>36.67</v>
          </cell>
        </row>
        <row r="3987">
          <cell r="A3987" t="str">
            <v>12.005.080-0</v>
          </cell>
          <cell r="B3987">
            <v>41.83</v>
          </cell>
        </row>
        <row r="3988">
          <cell r="A3988" t="str">
            <v>12.005.085-1</v>
          </cell>
          <cell r="B3988">
            <v>43.42</v>
          </cell>
        </row>
        <row r="3989">
          <cell r="A3989" t="str">
            <v>12.005.090-0</v>
          </cell>
          <cell r="B3989">
            <v>48.19</v>
          </cell>
        </row>
        <row r="3990">
          <cell r="A3990" t="str">
            <v>12.005.095-1</v>
          </cell>
          <cell r="B3990">
            <v>51.38</v>
          </cell>
        </row>
        <row r="3991">
          <cell r="A3991" t="str">
            <v>12.005.130-1</v>
          </cell>
          <cell r="B3991">
            <v>36.72</v>
          </cell>
        </row>
        <row r="3992">
          <cell r="A3992" t="str">
            <v>12.005.135-1</v>
          </cell>
          <cell r="B3992">
            <v>61.76</v>
          </cell>
        </row>
        <row r="3993">
          <cell r="A3993" t="str">
            <v>12.005.140-1</v>
          </cell>
          <cell r="B3993">
            <v>64.94</v>
          </cell>
        </row>
        <row r="3994">
          <cell r="A3994" t="str">
            <v>12.005.999-0</v>
          </cell>
          <cell r="B3994">
            <v>2610</v>
          </cell>
        </row>
        <row r="3995">
          <cell r="A3995" t="str">
            <v>12.006.010-0</v>
          </cell>
          <cell r="B3995">
            <v>81.52</v>
          </cell>
        </row>
        <row r="3996">
          <cell r="A3996" t="str">
            <v>12.006.999-0</v>
          </cell>
          <cell r="B3996">
            <v>3450</v>
          </cell>
        </row>
        <row r="3997">
          <cell r="A3997" t="str">
            <v>12.007.015-0</v>
          </cell>
          <cell r="B3997">
            <v>79.89</v>
          </cell>
        </row>
        <row r="3998">
          <cell r="A3998" t="str">
            <v>12.007.020-0</v>
          </cell>
          <cell r="B3998">
            <v>58.89</v>
          </cell>
        </row>
        <row r="3999">
          <cell r="A3999" t="str">
            <v>12.007.025-0</v>
          </cell>
          <cell r="B3999">
            <v>71.14</v>
          </cell>
        </row>
        <row r="4000">
          <cell r="A4000" t="str">
            <v>12.007.030-0</v>
          </cell>
          <cell r="B4000">
            <v>98.5</v>
          </cell>
        </row>
        <row r="4001">
          <cell r="A4001" t="str">
            <v>12.007.040-0</v>
          </cell>
          <cell r="B4001">
            <v>129.66</v>
          </cell>
        </row>
        <row r="4002">
          <cell r="A4002" t="str">
            <v>12.007.045-0</v>
          </cell>
          <cell r="B4002">
            <v>102.52</v>
          </cell>
        </row>
        <row r="4003">
          <cell r="A4003" t="str">
            <v>12.007.999-0</v>
          </cell>
          <cell r="B4003">
            <v>3450</v>
          </cell>
        </row>
        <row r="4004">
          <cell r="A4004" t="str">
            <v>12.008.015-0</v>
          </cell>
          <cell r="B4004">
            <v>77.569999999999993</v>
          </cell>
        </row>
        <row r="4005">
          <cell r="A4005" t="str">
            <v>12.008.999-0</v>
          </cell>
          <cell r="B4005">
            <v>3047</v>
          </cell>
        </row>
        <row r="4006">
          <cell r="A4006" t="str">
            <v>12.009.001-0</v>
          </cell>
          <cell r="B4006">
            <v>673.37</v>
          </cell>
        </row>
        <row r="4007">
          <cell r="A4007" t="str">
            <v>12.009.006-0</v>
          </cell>
          <cell r="B4007">
            <v>318.85000000000002</v>
          </cell>
        </row>
        <row r="4008">
          <cell r="A4008" t="str">
            <v>12.009.999-0</v>
          </cell>
          <cell r="B4008">
            <v>2709</v>
          </cell>
        </row>
        <row r="4009">
          <cell r="A4009" t="str">
            <v>12.010.010-0</v>
          </cell>
          <cell r="B4009">
            <v>32.65</v>
          </cell>
        </row>
        <row r="4010">
          <cell r="A4010" t="str">
            <v>12.010.015-0</v>
          </cell>
          <cell r="B4010">
            <v>64.95</v>
          </cell>
        </row>
        <row r="4011">
          <cell r="A4011" t="str">
            <v>12.010.020-0</v>
          </cell>
          <cell r="B4011">
            <v>48.91</v>
          </cell>
        </row>
        <row r="4012">
          <cell r="A4012" t="str">
            <v>12.010.999-0</v>
          </cell>
          <cell r="B4012">
            <v>3005</v>
          </cell>
        </row>
        <row r="4013">
          <cell r="A4013" t="str">
            <v>12.012.001-0</v>
          </cell>
          <cell r="B4013">
            <v>175.46</v>
          </cell>
        </row>
        <row r="4014">
          <cell r="A4014" t="str">
            <v>12.012.002-0</v>
          </cell>
          <cell r="B4014">
            <v>188.32</v>
          </cell>
        </row>
        <row r="4015">
          <cell r="A4015" t="str">
            <v>12.012.999-0</v>
          </cell>
          <cell r="B4015">
            <v>3283</v>
          </cell>
        </row>
        <row r="4016">
          <cell r="A4016" t="str">
            <v>12.013.010-0</v>
          </cell>
          <cell r="B4016">
            <v>183.66</v>
          </cell>
        </row>
        <row r="4017">
          <cell r="A4017" t="str">
            <v>12.013.999-0</v>
          </cell>
          <cell r="B4017">
            <v>3291</v>
          </cell>
        </row>
        <row r="4018">
          <cell r="A4018" t="str">
            <v>12.015.005-0</v>
          </cell>
          <cell r="B4018">
            <v>100</v>
          </cell>
        </row>
        <row r="4019">
          <cell r="A4019" t="str">
            <v>12.015.010-0</v>
          </cell>
          <cell r="B4019">
            <v>172</v>
          </cell>
        </row>
        <row r="4020">
          <cell r="A4020" t="str">
            <v>12.015.015-0</v>
          </cell>
          <cell r="B4020">
            <v>68.709999999999994</v>
          </cell>
        </row>
        <row r="4021">
          <cell r="A4021" t="str">
            <v>12.015.020-0</v>
          </cell>
          <cell r="B4021">
            <v>140</v>
          </cell>
        </row>
        <row r="4022">
          <cell r="A4022" t="str">
            <v>12.015.030-0</v>
          </cell>
          <cell r="B4022">
            <v>122</v>
          </cell>
        </row>
        <row r="4023">
          <cell r="A4023" t="str">
            <v>12.015.035-0</v>
          </cell>
          <cell r="B4023">
            <v>179</v>
          </cell>
        </row>
        <row r="4024">
          <cell r="A4024" t="str">
            <v>12.015.040-0</v>
          </cell>
          <cell r="B4024">
            <v>90</v>
          </cell>
        </row>
        <row r="4025">
          <cell r="A4025" t="str">
            <v>12.015.045-0</v>
          </cell>
          <cell r="B4025">
            <v>140</v>
          </cell>
        </row>
        <row r="4026">
          <cell r="A4026" t="str">
            <v>12.015.060-0</v>
          </cell>
          <cell r="B4026">
            <v>122</v>
          </cell>
        </row>
        <row r="4027">
          <cell r="A4027" t="str">
            <v>12.015.065-0</v>
          </cell>
          <cell r="B4027">
            <v>172</v>
          </cell>
        </row>
        <row r="4028">
          <cell r="A4028" t="str">
            <v>12.015.070-0</v>
          </cell>
          <cell r="B4028">
            <v>95</v>
          </cell>
        </row>
        <row r="4029">
          <cell r="A4029" t="str">
            <v>12.015.075-0</v>
          </cell>
          <cell r="B4029">
            <v>144</v>
          </cell>
        </row>
        <row r="4030">
          <cell r="A4030" t="str">
            <v>12.015.999-0</v>
          </cell>
          <cell r="B4030">
            <v>2676</v>
          </cell>
        </row>
        <row r="4031">
          <cell r="A4031" t="str">
            <v>12.020.001-0</v>
          </cell>
          <cell r="B4031">
            <v>168.77</v>
          </cell>
        </row>
        <row r="4032">
          <cell r="A4032" t="str">
            <v>12.020.999-0</v>
          </cell>
          <cell r="B4032">
            <v>2535</v>
          </cell>
        </row>
        <row r="4033">
          <cell r="A4033" t="str">
            <v>12.025.001-0</v>
          </cell>
          <cell r="B4033">
            <v>207.21</v>
          </cell>
        </row>
        <row r="4034">
          <cell r="A4034" t="str">
            <v>12.025.999-0</v>
          </cell>
          <cell r="B4034">
            <v>2835</v>
          </cell>
        </row>
        <row r="4035">
          <cell r="A4035" t="str">
            <v>12.030.001-0</v>
          </cell>
          <cell r="B4035">
            <v>83.19</v>
          </cell>
        </row>
        <row r="4036">
          <cell r="A4036" t="str">
            <v>12.030.999-0</v>
          </cell>
          <cell r="B4036">
            <v>3526</v>
          </cell>
        </row>
        <row r="4037">
          <cell r="A4037" t="str">
            <v>12.050.001-0</v>
          </cell>
          <cell r="B4037">
            <v>43.72</v>
          </cell>
        </row>
        <row r="4038">
          <cell r="A4038" t="str">
            <v>12.050.005-0</v>
          </cell>
          <cell r="B4038">
            <v>13.67</v>
          </cell>
        </row>
        <row r="4039">
          <cell r="A4039" t="str">
            <v>12.050.010-0</v>
          </cell>
          <cell r="B4039">
            <v>10.3</v>
          </cell>
        </row>
        <row r="4040">
          <cell r="A4040" t="str">
            <v>12.050.015-0</v>
          </cell>
          <cell r="B4040">
            <v>53.86</v>
          </cell>
        </row>
        <row r="4041">
          <cell r="A4041" t="str">
            <v>12.050.020-0</v>
          </cell>
          <cell r="B4041">
            <v>54.2</v>
          </cell>
        </row>
        <row r="4042">
          <cell r="A4042" t="str">
            <v>12.050.999-0</v>
          </cell>
          <cell r="B4042">
            <v>2894</v>
          </cell>
        </row>
        <row r="4043">
          <cell r="A4043" t="str">
            <v>13.001.001-0</v>
          </cell>
          <cell r="B4043">
            <v>494.58</v>
          </cell>
        </row>
        <row r="4044">
          <cell r="A4044" t="str">
            <v>13.001.008-0</v>
          </cell>
          <cell r="B4044">
            <v>4.75</v>
          </cell>
        </row>
        <row r="4045">
          <cell r="A4045" t="str">
            <v>13.001.009-0</v>
          </cell>
          <cell r="B4045">
            <v>8.0399999999999991</v>
          </cell>
        </row>
        <row r="4046">
          <cell r="A4046" t="str">
            <v>13.001.010-1</v>
          </cell>
          <cell r="B4046">
            <v>4.38</v>
          </cell>
        </row>
        <row r="4047">
          <cell r="A4047" t="str">
            <v>13.001.011-0</v>
          </cell>
          <cell r="B4047">
            <v>7.68</v>
          </cell>
        </row>
        <row r="4048">
          <cell r="A4048" t="str">
            <v>13.001.013-0</v>
          </cell>
          <cell r="B4048">
            <v>2.2599999999999998</v>
          </cell>
        </row>
        <row r="4049">
          <cell r="A4049" t="str">
            <v>13.001.014-0</v>
          </cell>
          <cell r="B4049">
            <v>5.18</v>
          </cell>
        </row>
        <row r="4050">
          <cell r="A4050" t="str">
            <v>13.001.015-0</v>
          </cell>
          <cell r="B4050">
            <v>15.68</v>
          </cell>
        </row>
        <row r="4051">
          <cell r="A4051" t="str">
            <v>13.001.020-1</v>
          </cell>
          <cell r="B4051">
            <v>15.21</v>
          </cell>
        </row>
        <row r="4052">
          <cell r="A4052" t="str">
            <v>13.001.025-1</v>
          </cell>
          <cell r="B4052">
            <v>14.52</v>
          </cell>
        </row>
        <row r="4053">
          <cell r="A4053" t="str">
            <v>13.001.026-0</v>
          </cell>
          <cell r="B4053">
            <v>17.670000000000002</v>
          </cell>
        </row>
        <row r="4054">
          <cell r="A4054" t="str">
            <v>13.001.030-1</v>
          </cell>
          <cell r="B4054">
            <v>14.18</v>
          </cell>
        </row>
        <row r="4055">
          <cell r="A4055" t="str">
            <v>13.001.031-0</v>
          </cell>
          <cell r="B4055">
            <v>22.27</v>
          </cell>
        </row>
        <row r="4056">
          <cell r="A4056" t="str">
            <v>13.001.050-1</v>
          </cell>
          <cell r="B4056">
            <v>21.05</v>
          </cell>
        </row>
        <row r="4057">
          <cell r="A4057" t="str">
            <v>13.001.055-1</v>
          </cell>
          <cell r="B4057">
            <v>18.66</v>
          </cell>
        </row>
        <row r="4058">
          <cell r="A4058" t="str">
            <v>13.001.060-1</v>
          </cell>
          <cell r="B4058">
            <v>17.84</v>
          </cell>
        </row>
        <row r="4059">
          <cell r="A4059" t="str">
            <v>13.001.999-0</v>
          </cell>
          <cell r="B4059">
            <v>2910</v>
          </cell>
        </row>
        <row r="4060">
          <cell r="A4060" t="str">
            <v>13.002.010-1</v>
          </cell>
          <cell r="B4060">
            <v>18.670000000000002</v>
          </cell>
        </row>
        <row r="4061">
          <cell r="A4061" t="str">
            <v>13.002.011-1</v>
          </cell>
          <cell r="B4061">
            <v>16.079999999999998</v>
          </cell>
        </row>
        <row r="4062">
          <cell r="A4062" t="str">
            <v>13.002.015-1</v>
          </cell>
          <cell r="B4062">
            <v>17.86</v>
          </cell>
        </row>
        <row r="4063">
          <cell r="A4063" t="str">
            <v>13.002.016-0</v>
          </cell>
          <cell r="B4063">
            <v>16.22</v>
          </cell>
        </row>
        <row r="4064">
          <cell r="A4064" t="str">
            <v>13.002.017-0</v>
          </cell>
          <cell r="B4064">
            <v>15.52</v>
          </cell>
        </row>
        <row r="4065">
          <cell r="A4065" t="str">
            <v>13.002.999-0</v>
          </cell>
          <cell r="B4065">
            <v>2842</v>
          </cell>
        </row>
        <row r="4066">
          <cell r="A4066" t="str">
            <v>13.003.001-0</v>
          </cell>
          <cell r="B4066">
            <v>13.55</v>
          </cell>
        </row>
        <row r="4067">
          <cell r="A4067" t="str">
            <v>13.003.002-0</v>
          </cell>
          <cell r="B4067">
            <v>6.32</v>
          </cell>
        </row>
        <row r="4068">
          <cell r="A4068" t="str">
            <v>13.003.003-0</v>
          </cell>
          <cell r="B4068">
            <v>12.32</v>
          </cell>
        </row>
        <row r="4069">
          <cell r="A4069" t="str">
            <v>13.003.004-0</v>
          </cell>
          <cell r="B4069">
            <v>18.399999999999999</v>
          </cell>
        </row>
        <row r="4070">
          <cell r="A4070" t="str">
            <v>13.003.005-0</v>
          </cell>
          <cell r="B4070">
            <v>19.600000000000001</v>
          </cell>
        </row>
        <row r="4071">
          <cell r="A4071" t="str">
            <v>13.003.999-0</v>
          </cell>
          <cell r="B4071">
            <v>2827</v>
          </cell>
        </row>
        <row r="4072">
          <cell r="A4072" t="str">
            <v>13.004.005-0</v>
          </cell>
          <cell r="B4072">
            <v>27.87</v>
          </cell>
        </row>
        <row r="4073">
          <cell r="A4073" t="str">
            <v>13.004.010-0</v>
          </cell>
          <cell r="B4073">
            <v>27.87</v>
          </cell>
        </row>
        <row r="4074">
          <cell r="A4074" t="str">
            <v>13.004.015-0</v>
          </cell>
          <cell r="B4074">
            <v>22.84</v>
          </cell>
        </row>
        <row r="4075">
          <cell r="A4075" t="str">
            <v>13.004.999-0</v>
          </cell>
          <cell r="B4075">
            <v>2877</v>
          </cell>
        </row>
        <row r="4076">
          <cell r="A4076" t="str">
            <v>13.005.010-0</v>
          </cell>
          <cell r="B4076">
            <v>25.76</v>
          </cell>
        </row>
        <row r="4077">
          <cell r="A4077" t="str">
            <v>13.005.015-0</v>
          </cell>
          <cell r="B4077">
            <v>23.37</v>
          </cell>
        </row>
        <row r="4078">
          <cell r="A4078" t="str">
            <v>13.005.020-0</v>
          </cell>
          <cell r="B4078">
            <v>21</v>
          </cell>
        </row>
        <row r="4079">
          <cell r="A4079" t="str">
            <v>13.005.999-0</v>
          </cell>
          <cell r="B4079">
            <v>3117</v>
          </cell>
        </row>
        <row r="4080">
          <cell r="A4080" t="str">
            <v>13.006.010-0</v>
          </cell>
          <cell r="B4080">
            <v>22.91</v>
          </cell>
        </row>
        <row r="4081">
          <cell r="A4081" t="str">
            <v>13.006.020-0</v>
          </cell>
          <cell r="B4081">
            <v>21.4</v>
          </cell>
        </row>
        <row r="4082">
          <cell r="A4082" t="str">
            <v>13.006.025-0</v>
          </cell>
          <cell r="B4082">
            <v>18.47</v>
          </cell>
        </row>
        <row r="4083">
          <cell r="A4083" t="str">
            <v>13.006.030-0</v>
          </cell>
          <cell r="B4083">
            <v>8.56</v>
          </cell>
        </row>
        <row r="4084">
          <cell r="A4084" t="str">
            <v>13.006.999-0</v>
          </cell>
          <cell r="B4084">
            <v>3092</v>
          </cell>
        </row>
        <row r="4085">
          <cell r="A4085" t="str">
            <v>13.007.999-0</v>
          </cell>
          <cell r="B4085">
            <v>2955</v>
          </cell>
        </row>
        <row r="4086">
          <cell r="A4086" t="str">
            <v>13.008.010-0</v>
          </cell>
          <cell r="B4086">
            <v>7.96</v>
          </cell>
        </row>
        <row r="4087">
          <cell r="A4087" t="str">
            <v>13.008.020-0</v>
          </cell>
          <cell r="B4087">
            <v>9.06</v>
          </cell>
        </row>
        <row r="4088">
          <cell r="A4088" t="str">
            <v>13.008.999-0</v>
          </cell>
          <cell r="B4088">
            <v>3439</v>
          </cell>
        </row>
        <row r="4089">
          <cell r="A4089" t="str">
            <v>13.009.030-0</v>
          </cell>
          <cell r="B4089">
            <v>19.18</v>
          </cell>
        </row>
        <row r="4090">
          <cell r="A4090" t="str">
            <v>13.009.999-0</v>
          </cell>
          <cell r="B4090">
            <v>4319</v>
          </cell>
        </row>
        <row r="4091">
          <cell r="A4091" t="str">
            <v>13.010.999-0</v>
          </cell>
          <cell r="B4091">
            <v>3088</v>
          </cell>
        </row>
        <row r="4092">
          <cell r="A4092" t="str">
            <v>13.011.005-0</v>
          </cell>
          <cell r="B4092">
            <v>4.95</v>
          </cell>
        </row>
        <row r="4093">
          <cell r="A4093" t="str">
            <v>13.011.999-0</v>
          </cell>
          <cell r="B4093">
            <v>2529</v>
          </cell>
        </row>
        <row r="4094">
          <cell r="A4094" t="str">
            <v>13.012.999-0</v>
          </cell>
          <cell r="B4094">
            <v>3391</v>
          </cell>
        </row>
        <row r="4095">
          <cell r="A4095" t="str">
            <v>13.013.999-0</v>
          </cell>
          <cell r="B4095">
            <v>3646</v>
          </cell>
        </row>
        <row r="4096">
          <cell r="A4096" t="str">
            <v>13.014.999-0</v>
          </cell>
          <cell r="B4096">
            <v>4299</v>
          </cell>
        </row>
        <row r="4097">
          <cell r="A4097" t="str">
            <v>13.015.999-0</v>
          </cell>
          <cell r="B4097">
            <v>3404</v>
          </cell>
        </row>
        <row r="4098">
          <cell r="A4098" t="str">
            <v>13.022.001-0</v>
          </cell>
          <cell r="B4098">
            <v>47.35</v>
          </cell>
        </row>
        <row r="4099">
          <cell r="A4099" t="str">
            <v>13.022.005-0</v>
          </cell>
          <cell r="B4099">
            <v>36.28</v>
          </cell>
        </row>
        <row r="4100">
          <cell r="A4100" t="str">
            <v>13.022.010-0</v>
          </cell>
          <cell r="B4100">
            <v>83.64</v>
          </cell>
        </row>
        <row r="4101">
          <cell r="A4101" t="str">
            <v>13.022.015-0</v>
          </cell>
          <cell r="B4101">
            <v>83.64</v>
          </cell>
        </row>
        <row r="4102">
          <cell r="A4102" t="str">
            <v>13.022.020-0</v>
          </cell>
          <cell r="B4102">
            <v>78.37</v>
          </cell>
        </row>
        <row r="4103">
          <cell r="A4103" t="str">
            <v>13.022.025-0</v>
          </cell>
          <cell r="B4103">
            <v>70.87</v>
          </cell>
        </row>
        <row r="4104">
          <cell r="A4104" t="str">
            <v>13.022.500-0</v>
          </cell>
          <cell r="B4104">
            <v>41.2</v>
          </cell>
        </row>
        <row r="4105">
          <cell r="A4105" t="str">
            <v>13.022.999-0</v>
          </cell>
          <cell r="B4105">
            <v>4108</v>
          </cell>
        </row>
        <row r="4106">
          <cell r="A4106" t="str">
            <v>13.024.010-0</v>
          </cell>
          <cell r="B4106">
            <v>76.17</v>
          </cell>
        </row>
        <row r="4107">
          <cell r="A4107" t="str">
            <v>13.024.999-0</v>
          </cell>
          <cell r="B4107">
            <v>3784</v>
          </cell>
        </row>
        <row r="4108">
          <cell r="A4108" t="str">
            <v>13.025.001-0</v>
          </cell>
          <cell r="B4108">
            <v>38.729999999999997</v>
          </cell>
        </row>
        <row r="4109">
          <cell r="A4109" t="str">
            <v>13.025.005-0</v>
          </cell>
          <cell r="B4109">
            <v>18.260000000000002</v>
          </cell>
        </row>
        <row r="4110">
          <cell r="A4110" t="str">
            <v>13.025.010-0</v>
          </cell>
          <cell r="B4110">
            <v>42.05</v>
          </cell>
        </row>
        <row r="4111">
          <cell r="A4111" t="str">
            <v>13.025.016-0</v>
          </cell>
          <cell r="B4111">
            <v>43.85</v>
          </cell>
        </row>
        <row r="4112">
          <cell r="A4112" t="str">
            <v>13.025.020-0</v>
          </cell>
          <cell r="B4112">
            <v>1.04</v>
          </cell>
        </row>
        <row r="4113">
          <cell r="A4113" t="str">
            <v>13.025.030-0</v>
          </cell>
          <cell r="B4113">
            <v>8.94</v>
          </cell>
        </row>
        <row r="4114">
          <cell r="A4114" t="str">
            <v>13.025.500-0</v>
          </cell>
          <cell r="B4114">
            <v>55.34</v>
          </cell>
        </row>
        <row r="4115">
          <cell r="A4115" t="str">
            <v>13.025.999-0</v>
          </cell>
          <cell r="B4115">
            <v>3094</v>
          </cell>
        </row>
        <row r="4116">
          <cell r="A4116" t="str">
            <v>13.026.001-0</v>
          </cell>
          <cell r="B4116">
            <v>304.08</v>
          </cell>
        </row>
        <row r="4117">
          <cell r="A4117" t="str">
            <v>13.026.010-0</v>
          </cell>
          <cell r="B4117">
            <v>52.65</v>
          </cell>
        </row>
        <row r="4118">
          <cell r="A4118" t="str">
            <v>13.026.050-0</v>
          </cell>
          <cell r="B4118">
            <v>44.95</v>
          </cell>
        </row>
        <row r="4119">
          <cell r="A4119" t="str">
            <v>13.026.999-0</v>
          </cell>
          <cell r="B4119">
            <v>2676</v>
          </cell>
        </row>
        <row r="4120">
          <cell r="A4120" t="str">
            <v>13.030.001-0</v>
          </cell>
          <cell r="B4120">
            <v>151.74</v>
          </cell>
        </row>
        <row r="4121">
          <cell r="A4121" t="str">
            <v>13.030.200-0</v>
          </cell>
          <cell r="B4121">
            <v>87.45</v>
          </cell>
        </row>
        <row r="4122">
          <cell r="A4122" t="str">
            <v>13.030.210-0</v>
          </cell>
          <cell r="B4122">
            <v>86.03</v>
          </cell>
        </row>
        <row r="4123">
          <cell r="A4123" t="str">
            <v>13.030.999-0</v>
          </cell>
          <cell r="B4123">
            <v>2973</v>
          </cell>
        </row>
        <row r="4124">
          <cell r="A4124" t="str">
            <v>13.035.010-0</v>
          </cell>
          <cell r="B4124">
            <v>165.57</v>
          </cell>
        </row>
        <row r="4125">
          <cell r="A4125" t="str">
            <v>13.035.015-0</v>
          </cell>
          <cell r="B4125">
            <v>214.49</v>
          </cell>
        </row>
        <row r="4126">
          <cell r="A4126" t="str">
            <v>13.035.020-0</v>
          </cell>
          <cell r="B4126">
            <v>230.31</v>
          </cell>
        </row>
        <row r="4127">
          <cell r="A4127" t="str">
            <v>13.035.025-0</v>
          </cell>
          <cell r="B4127">
            <v>295.14</v>
          </cell>
        </row>
        <row r="4128">
          <cell r="A4128" t="str">
            <v>13.035.999-0</v>
          </cell>
          <cell r="B4128">
            <v>3505</v>
          </cell>
        </row>
        <row r="4129">
          <cell r="A4129" t="str">
            <v>13.045.040-0</v>
          </cell>
          <cell r="B4129">
            <v>26.69</v>
          </cell>
        </row>
        <row r="4130">
          <cell r="A4130" t="str">
            <v>13.045.045-0</v>
          </cell>
          <cell r="B4130">
            <v>36.22</v>
          </cell>
        </row>
        <row r="4131">
          <cell r="A4131" t="str">
            <v>13.045.050-0</v>
          </cell>
          <cell r="B4131">
            <v>43.21</v>
          </cell>
        </row>
        <row r="4132">
          <cell r="A4132" t="str">
            <v>13.045.051-0</v>
          </cell>
          <cell r="B4132">
            <v>12.97</v>
          </cell>
        </row>
        <row r="4133">
          <cell r="A4133" t="str">
            <v>13.045.052-0</v>
          </cell>
          <cell r="B4133">
            <v>23.48</v>
          </cell>
        </row>
        <row r="4134">
          <cell r="A4134" t="str">
            <v>13.045.065-0</v>
          </cell>
          <cell r="B4134">
            <v>145.16999999999999</v>
          </cell>
        </row>
        <row r="4135">
          <cell r="A4135" t="str">
            <v>13.045.070-0</v>
          </cell>
          <cell r="B4135">
            <v>156.91</v>
          </cell>
        </row>
        <row r="4136">
          <cell r="A4136" t="str">
            <v>13.045.999-0</v>
          </cell>
          <cell r="B4136">
            <v>3500</v>
          </cell>
        </row>
        <row r="4137">
          <cell r="A4137" t="str">
            <v>13.050.055-0</v>
          </cell>
          <cell r="B4137">
            <v>24.59</v>
          </cell>
        </row>
        <row r="4138">
          <cell r="A4138" t="str">
            <v>13.050.065-0</v>
          </cell>
          <cell r="B4138">
            <v>145.16999999999999</v>
          </cell>
        </row>
        <row r="4139">
          <cell r="A4139" t="str">
            <v>13.050.070-0</v>
          </cell>
          <cell r="B4139">
            <v>156.91</v>
          </cell>
        </row>
        <row r="4140">
          <cell r="A4140" t="str">
            <v>13.050.999-0</v>
          </cell>
          <cell r="B4140">
            <v>2548</v>
          </cell>
        </row>
        <row r="4141">
          <cell r="A4141" t="str">
            <v>13.060.999-0</v>
          </cell>
          <cell r="B4141">
            <v>1926</v>
          </cell>
        </row>
        <row r="4142">
          <cell r="A4142" t="str">
            <v>13.065.010-0</v>
          </cell>
          <cell r="B4142">
            <v>290.27999999999997</v>
          </cell>
        </row>
        <row r="4143">
          <cell r="A4143" t="str">
            <v>13.065.015-0</v>
          </cell>
          <cell r="B4143">
            <v>378.44</v>
          </cell>
        </row>
        <row r="4144">
          <cell r="A4144" t="str">
            <v>13.065.030-0</v>
          </cell>
          <cell r="B4144">
            <v>386.39</v>
          </cell>
        </row>
        <row r="4145">
          <cell r="A4145" t="str">
            <v>13.065.050-0</v>
          </cell>
          <cell r="B4145">
            <v>382.7</v>
          </cell>
        </row>
        <row r="4146">
          <cell r="A4146" t="str">
            <v>13.065.999-0</v>
          </cell>
          <cell r="B4146">
            <v>2924</v>
          </cell>
        </row>
        <row r="4147">
          <cell r="A4147" t="str">
            <v>13.150.999-0</v>
          </cell>
          <cell r="B4147">
            <v>2533</v>
          </cell>
        </row>
        <row r="4148">
          <cell r="A4148" t="str">
            <v>13.155.999-0</v>
          </cell>
          <cell r="B4148">
            <v>4236</v>
          </cell>
        </row>
        <row r="4149">
          <cell r="A4149" t="str">
            <v>13.157.010-0</v>
          </cell>
          <cell r="B4149">
            <v>25.07</v>
          </cell>
        </row>
        <row r="4150">
          <cell r="A4150" t="str">
            <v>13.157.999-0</v>
          </cell>
          <cell r="B4150">
            <v>4812</v>
          </cell>
        </row>
        <row r="4151">
          <cell r="A4151" t="str">
            <v>13.160.010-0</v>
          </cell>
          <cell r="B4151">
            <v>369.08</v>
          </cell>
        </row>
        <row r="4152">
          <cell r="A4152" t="str">
            <v>13.160.999-0</v>
          </cell>
          <cell r="B4152">
            <v>5061</v>
          </cell>
        </row>
        <row r="4153">
          <cell r="A4153" t="str">
            <v>13.165.010-0</v>
          </cell>
          <cell r="B4153">
            <v>100.51</v>
          </cell>
        </row>
        <row r="4154">
          <cell r="A4154" t="str">
            <v>13.165.999-0</v>
          </cell>
          <cell r="B4154">
            <v>1976</v>
          </cell>
        </row>
        <row r="4155">
          <cell r="A4155" t="str">
            <v>13.167.999-0</v>
          </cell>
          <cell r="B4155">
            <v>2443</v>
          </cell>
        </row>
        <row r="4156">
          <cell r="A4156" t="str">
            <v>13.170.011-0</v>
          </cell>
          <cell r="B4156">
            <v>54.42</v>
          </cell>
        </row>
        <row r="4157">
          <cell r="A4157" t="str">
            <v>13.170.016-0</v>
          </cell>
          <cell r="B4157">
            <v>63.15</v>
          </cell>
        </row>
        <row r="4158">
          <cell r="A4158" t="str">
            <v>13.170.020-0</v>
          </cell>
          <cell r="B4158">
            <v>25.58</v>
          </cell>
        </row>
        <row r="4159">
          <cell r="A4159" t="str">
            <v>13.170.025-0</v>
          </cell>
          <cell r="B4159">
            <v>26.29</v>
          </cell>
        </row>
        <row r="4160">
          <cell r="A4160" t="str">
            <v>13.170.999-0</v>
          </cell>
          <cell r="B4160">
            <v>3541</v>
          </cell>
        </row>
        <row r="4161">
          <cell r="A4161" t="str">
            <v>13.175.500-0</v>
          </cell>
          <cell r="B4161">
            <v>26.29</v>
          </cell>
        </row>
        <row r="4162">
          <cell r="A4162" t="str">
            <v>13.175.999-0</v>
          </cell>
          <cell r="B4162">
            <v>3788</v>
          </cell>
        </row>
        <row r="4163">
          <cell r="A4163" t="str">
            <v>13.180.001-0</v>
          </cell>
          <cell r="B4163">
            <v>240</v>
          </cell>
        </row>
        <row r="4164">
          <cell r="A4164" t="str">
            <v>13.180.010-0</v>
          </cell>
          <cell r="B4164">
            <v>23.04</v>
          </cell>
        </row>
        <row r="4165">
          <cell r="A4165" t="str">
            <v>13.180.015-1</v>
          </cell>
          <cell r="B4165">
            <v>24</v>
          </cell>
        </row>
        <row r="4166">
          <cell r="A4166" t="str">
            <v>13.180.999-0</v>
          </cell>
          <cell r="B4166">
            <v>4029</v>
          </cell>
        </row>
        <row r="4167">
          <cell r="A4167" t="str">
            <v>13.185.999-0</v>
          </cell>
          <cell r="B4167">
            <v>1817</v>
          </cell>
        </row>
        <row r="4168">
          <cell r="A4168" t="str">
            <v>13.190.015-0</v>
          </cell>
          <cell r="B4168">
            <v>44</v>
          </cell>
        </row>
        <row r="4169">
          <cell r="A4169" t="str">
            <v>13.190.999-0</v>
          </cell>
          <cell r="B4169">
            <v>2771</v>
          </cell>
        </row>
        <row r="4170">
          <cell r="A4170" t="str">
            <v>13.192.999-0</v>
          </cell>
          <cell r="B4170">
            <v>1697</v>
          </cell>
        </row>
        <row r="4171">
          <cell r="A4171" t="str">
            <v>13.195.010-0</v>
          </cell>
          <cell r="B4171">
            <v>36.07</v>
          </cell>
        </row>
        <row r="4172">
          <cell r="A4172" t="str">
            <v>13.195.015-0</v>
          </cell>
          <cell r="B4172">
            <v>60.38</v>
          </cell>
        </row>
        <row r="4173">
          <cell r="A4173" t="str">
            <v>13.195.999-0</v>
          </cell>
          <cell r="B4173">
            <v>5027</v>
          </cell>
        </row>
        <row r="4174">
          <cell r="A4174" t="str">
            <v>13.198.999-0</v>
          </cell>
          <cell r="B4174">
            <v>3791</v>
          </cell>
        </row>
        <row r="4175">
          <cell r="A4175" t="str">
            <v>13.200.010-0</v>
          </cell>
          <cell r="B4175">
            <v>48.75</v>
          </cell>
        </row>
        <row r="4176">
          <cell r="A4176" t="str">
            <v>13.200.015-1</v>
          </cell>
          <cell r="B4176">
            <v>41.65</v>
          </cell>
        </row>
        <row r="4177">
          <cell r="A4177" t="str">
            <v>13.200.020-0</v>
          </cell>
          <cell r="B4177">
            <v>54.75</v>
          </cell>
        </row>
        <row r="4178">
          <cell r="A4178" t="str">
            <v>13.200.025-0</v>
          </cell>
          <cell r="B4178">
            <v>67.84</v>
          </cell>
        </row>
        <row r="4179">
          <cell r="A4179" t="str">
            <v>13.200.999-0</v>
          </cell>
          <cell r="B4179">
            <v>2441</v>
          </cell>
        </row>
        <row r="4180">
          <cell r="A4180" t="str">
            <v>13.201.999-0</v>
          </cell>
          <cell r="B4180">
            <v>2821</v>
          </cell>
        </row>
        <row r="4181">
          <cell r="A4181" t="str">
            <v>13.301.080-1</v>
          </cell>
          <cell r="B4181">
            <v>15.85</v>
          </cell>
        </row>
        <row r="4182">
          <cell r="A4182" t="str">
            <v>13.301.081-0</v>
          </cell>
          <cell r="B4182">
            <v>14.58</v>
          </cell>
        </row>
        <row r="4183">
          <cell r="A4183" t="str">
            <v>13.301.082-0</v>
          </cell>
          <cell r="B4183">
            <v>23.83</v>
          </cell>
        </row>
        <row r="4184">
          <cell r="A4184" t="str">
            <v>13.301.083-0</v>
          </cell>
          <cell r="B4184">
            <v>23.2</v>
          </cell>
        </row>
        <row r="4185">
          <cell r="A4185" t="str">
            <v>13.301.085-0</v>
          </cell>
          <cell r="B4185">
            <v>20.83</v>
          </cell>
        </row>
        <row r="4186">
          <cell r="A4186" t="str">
            <v>13.301.090-0</v>
          </cell>
          <cell r="B4186">
            <v>19.27</v>
          </cell>
        </row>
        <row r="4187">
          <cell r="A4187" t="str">
            <v>13.301.092-0</v>
          </cell>
          <cell r="B4187">
            <v>7.21</v>
          </cell>
        </row>
        <row r="4188">
          <cell r="A4188" t="str">
            <v>13.301.093-0</v>
          </cell>
          <cell r="B4188">
            <v>10.35</v>
          </cell>
        </row>
        <row r="4189">
          <cell r="A4189" t="str">
            <v>13.301.094-0</v>
          </cell>
          <cell r="B4189">
            <v>5.76</v>
          </cell>
        </row>
        <row r="4190">
          <cell r="A4190" t="str">
            <v>13.301.095-0</v>
          </cell>
          <cell r="B4190">
            <v>14.69</v>
          </cell>
        </row>
        <row r="4191">
          <cell r="A4191" t="str">
            <v>13.301.100-0</v>
          </cell>
          <cell r="B4191">
            <v>29.12</v>
          </cell>
        </row>
        <row r="4192">
          <cell r="A4192" t="str">
            <v>13.301.105-0</v>
          </cell>
          <cell r="B4192">
            <v>6.13</v>
          </cell>
        </row>
        <row r="4193">
          <cell r="A4193" t="str">
            <v>13.301.110-0</v>
          </cell>
          <cell r="B4193">
            <v>6.9</v>
          </cell>
        </row>
        <row r="4194">
          <cell r="A4194" t="str">
            <v>13.301.117-0</v>
          </cell>
          <cell r="B4194">
            <v>7.58</v>
          </cell>
        </row>
        <row r="4195">
          <cell r="A4195" t="str">
            <v>13.301.118-0</v>
          </cell>
          <cell r="B4195">
            <v>9.39</v>
          </cell>
        </row>
        <row r="4196">
          <cell r="A4196" t="str">
            <v>13.301.119-0</v>
          </cell>
          <cell r="B4196">
            <v>11.2</v>
          </cell>
        </row>
        <row r="4197">
          <cell r="A4197" t="str">
            <v>13.301.120-1</v>
          </cell>
          <cell r="B4197">
            <v>13</v>
          </cell>
        </row>
        <row r="4198">
          <cell r="A4198" t="str">
            <v>13.301.125-1</v>
          </cell>
          <cell r="B4198">
            <v>14.81</v>
          </cell>
        </row>
        <row r="4199">
          <cell r="A4199" t="str">
            <v>13.301.130-1</v>
          </cell>
          <cell r="B4199">
            <v>16.62</v>
          </cell>
        </row>
        <row r="4200">
          <cell r="A4200" t="str">
            <v>13.301.131-0</v>
          </cell>
          <cell r="B4200">
            <v>18.420000000000002</v>
          </cell>
        </row>
        <row r="4201">
          <cell r="A4201" t="str">
            <v>13.301.132-0</v>
          </cell>
          <cell r="B4201">
            <v>22.04</v>
          </cell>
        </row>
        <row r="4202">
          <cell r="A4202" t="str">
            <v>13.301.133-0</v>
          </cell>
          <cell r="B4202">
            <v>25.65</v>
          </cell>
        </row>
        <row r="4203">
          <cell r="A4203" t="str">
            <v>13.301.500-0</v>
          </cell>
          <cell r="B4203">
            <v>24.64</v>
          </cell>
        </row>
        <row r="4204">
          <cell r="A4204" t="str">
            <v>13.301.505-0</v>
          </cell>
          <cell r="B4204">
            <v>40.200000000000003</v>
          </cell>
        </row>
        <row r="4205">
          <cell r="A4205" t="str">
            <v>13.301.999-0</v>
          </cell>
          <cell r="B4205">
            <v>3153</v>
          </cell>
        </row>
        <row r="4206">
          <cell r="A4206" t="str">
            <v>13.330.001-0</v>
          </cell>
          <cell r="B4206">
            <v>60.02</v>
          </cell>
        </row>
        <row r="4207">
          <cell r="A4207" t="str">
            <v>13.330.010-0</v>
          </cell>
          <cell r="B4207">
            <v>28.99</v>
          </cell>
        </row>
        <row r="4208">
          <cell r="A4208" t="str">
            <v>13.330.050-0</v>
          </cell>
          <cell r="B4208">
            <v>44.8</v>
          </cell>
        </row>
        <row r="4209">
          <cell r="A4209" t="str">
            <v>13.330.060-0</v>
          </cell>
          <cell r="B4209">
            <v>52.39</v>
          </cell>
        </row>
        <row r="4210">
          <cell r="A4210" t="str">
            <v>13.330.070-0</v>
          </cell>
          <cell r="B4210">
            <v>67.56</v>
          </cell>
        </row>
        <row r="4211">
          <cell r="A4211" t="str">
            <v>13.330.500-0</v>
          </cell>
          <cell r="B4211">
            <v>24.98</v>
          </cell>
        </row>
        <row r="4212">
          <cell r="A4212" t="str">
            <v>13.330.999-0</v>
          </cell>
          <cell r="B4212">
            <v>2941</v>
          </cell>
        </row>
        <row r="4213">
          <cell r="A4213" t="str">
            <v>13.335.030-0</v>
          </cell>
          <cell r="B4213">
            <v>80.3</v>
          </cell>
        </row>
        <row r="4214">
          <cell r="A4214" t="str">
            <v>13.335.999-0</v>
          </cell>
          <cell r="B4214">
            <v>3638</v>
          </cell>
        </row>
        <row r="4215">
          <cell r="A4215" t="str">
            <v>13.340.001-0</v>
          </cell>
          <cell r="B4215">
            <v>315</v>
          </cell>
        </row>
        <row r="4216">
          <cell r="A4216" t="str">
            <v>13.340.010-0</v>
          </cell>
          <cell r="B4216">
            <v>45.71</v>
          </cell>
        </row>
        <row r="4217">
          <cell r="A4217" t="str">
            <v>13.340.015-0</v>
          </cell>
          <cell r="B4217">
            <v>11.28</v>
          </cell>
        </row>
        <row r="4218">
          <cell r="A4218" t="str">
            <v>13.340.016-0</v>
          </cell>
          <cell r="B4218">
            <v>27.18</v>
          </cell>
        </row>
        <row r="4219">
          <cell r="A4219" t="str">
            <v>13.340.017-0</v>
          </cell>
          <cell r="B4219">
            <v>8.68</v>
          </cell>
        </row>
        <row r="4220">
          <cell r="A4220" t="str">
            <v>13.340.018-0</v>
          </cell>
          <cell r="B4220">
            <v>10.31</v>
          </cell>
        </row>
        <row r="4221">
          <cell r="A4221" t="str">
            <v>13.340.019-0</v>
          </cell>
          <cell r="B4221">
            <v>14.2</v>
          </cell>
        </row>
        <row r="4222">
          <cell r="A4222" t="str">
            <v>13.340.020-0</v>
          </cell>
          <cell r="B4222">
            <v>32.15</v>
          </cell>
        </row>
        <row r="4223">
          <cell r="A4223" t="str">
            <v>13.340.025-0</v>
          </cell>
          <cell r="B4223">
            <v>32.65</v>
          </cell>
        </row>
        <row r="4224">
          <cell r="A4224" t="str">
            <v>13.340.999-0</v>
          </cell>
          <cell r="B4224">
            <v>2574</v>
          </cell>
        </row>
        <row r="4225">
          <cell r="A4225" t="str">
            <v>13.345.015-0</v>
          </cell>
          <cell r="B4225">
            <v>132.94999999999999</v>
          </cell>
        </row>
        <row r="4226">
          <cell r="A4226" t="str">
            <v>13.345.016-0</v>
          </cell>
          <cell r="B4226">
            <v>164.96</v>
          </cell>
        </row>
        <row r="4227">
          <cell r="A4227" t="str">
            <v>13.345.020-0</v>
          </cell>
          <cell r="B4227">
            <v>20.77</v>
          </cell>
        </row>
        <row r="4228">
          <cell r="A4228" t="str">
            <v>13.345.025-0</v>
          </cell>
          <cell r="B4228">
            <v>24.78</v>
          </cell>
        </row>
        <row r="4229">
          <cell r="A4229" t="str">
            <v>13.345.030-0</v>
          </cell>
          <cell r="B4229">
            <v>27.33</v>
          </cell>
        </row>
        <row r="4230">
          <cell r="A4230" t="str">
            <v>13.345.035-0</v>
          </cell>
          <cell r="B4230">
            <v>43.53</v>
          </cell>
        </row>
        <row r="4231">
          <cell r="A4231" t="str">
            <v>13.345.055-0</v>
          </cell>
          <cell r="B4231">
            <v>46.73</v>
          </cell>
        </row>
        <row r="4232">
          <cell r="A4232" t="str">
            <v>13.345.060-0</v>
          </cell>
          <cell r="B4232">
            <v>66.010000000000005</v>
          </cell>
        </row>
        <row r="4233">
          <cell r="A4233" t="str">
            <v>13.345.065-0</v>
          </cell>
          <cell r="B4233">
            <v>67.849999999999994</v>
          </cell>
        </row>
        <row r="4234">
          <cell r="A4234" t="str">
            <v>13.345.999-0</v>
          </cell>
          <cell r="B4234">
            <v>3234</v>
          </cell>
        </row>
        <row r="4235">
          <cell r="A4235" t="str">
            <v>13.350.999-0</v>
          </cell>
          <cell r="B4235">
            <v>2596</v>
          </cell>
        </row>
        <row r="4236">
          <cell r="A4236" t="str">
            <v>13.360.999-0</v>
          </cell>
          <cell r="B4236">
            <v>1973</v>
          </cell>
        </row>
        <row r="4237">
          <cell r="A4237" t="str">
            <v>13.365.010-0</v>
          </cell>
          <cell r="B4237">
            <v>276.70999999999998</v>
          </cell>
        </row>
        <row r="4238">
          <cell r="A4238" t="str">
            <v>13.365.015-0</v>
          </cell>
          <cell r="B4238">
            <v>360.71</v>
          </cell>
        </row>
        <row r="4239">
          <cell r="A4239" t="str">
            <v>13.365.020-0</v>
          </cell>
          <cell r="B4239">
            <v>35.479999999999997</v>
          </cell>
        </row>
        <row r="4240">
          <cell r="A4240" t="str">
            <v>13.365.025-0</v>
          </cell>
          <cell r="B4240">
            <v>50.68</v>
          </cell>
        </row>
        <row r="4241">
          <cell r="A4241" t="str">
            <v>13.365.030-0</v>
          </cell>
          <cell r="B4241">
            <v>58.31</v>
          </cell>
        </row>
        <row r="4242">
          <cell r="A4242" t="str">
            <v>13.365.035-0</v>
          </cell>
          <cell r="B4242">
            <v>92.01</v>
          </cell>
        </row>
        <row r="4243">
          <cell r="A4243" t="str">
            <v>13.365.055-0</v>
          </cell>
          <cell r="B4243">
            <v>74.73</v>
          </cell>
        </row>
        <row r="4244">
          <cell r="A4244" t="str">
            <v>13.365.060-0</v>
          </cell>
          <cell r="B4244">
            <v>122.15</v>
          </cell>
        </row>
        <row r="4245">
          <cell r="A4245" t="str">
            <v>13.365.065-0</v>
          </cell>
          <cell r="B4245">
            <v>125.65</v>
          </cell>
        </row>
        <row r="4246">
          <cell r="A4246" t="str">
            <v>13.365.999-0</v>
          </cell>
          <cell r="B4246">
            <v>2916</v>
          </cell>
        </row>
        <row r="4247">
          <cell r="A4247" t="str">
            <v>13.370.010-0</v>
          </cell>
          <cell r="B4247">
            <v>26.3</v>
          </cell>
        </row>
        <row r="4248">
          <cell r="A4248" t="str">
            <v>13.370.015-0</v>
          </cell>
          <cell r="B4248">
            <v>28.03</v>
          </cell>
        </row>
        <row r="4249">
          <cell r="A4249" t="str">
            <v>13.370.020-0</v>
          </cell>
          <cell r="B4249">
            <v>32.56</v>
          </cell>
        </row>
        <row r="4250">
          <cell r="A4250" t="str">
            <v>13.370.025-0</v>
          </cell>
          <cell r="B4250">
            <v>40.130000000000003</v>
          </cell>
        </row>
        <row r="4251">
          <cell r="A4251" t="str">
            <v>13.370.040-0</v>
          </cell>
          <cell r="B4251">
            <v>32.47</v>
          </cell>
        </row>
        <row r="4252">
          <cell r="A4252" t="str">
            <v>13.370.045-0</v>
          </cell>
          <cell r="B4252">
            <v>40.549999999999997</v>
          </cell>
        </row>
        <row r="4253">
          <cell r="A4253" t="str">
            <v>13.370.050-0</v>
          </cell>
          <cell r="B4253">
            <v>37.159999999999997</v>
          </cell>
        </row>
        <row r="4254">
          <cell r="A4254" t="str">
            <v>13.370.055-0</v>
          </cell>
          <cell r="B4254">
            <v>34.549999999999997</v>
          </cell>
        </row>
        <row r="4255">
          <cell r="A4255" t="str">
            <v>13.370.060-0</v>
          </cell>
          <cell r="B4255">
            <v>23.7</v>
          </cell>
        </row>
        <row r="4256">
          <cell r="A4256" t="str">
            <v>13.370.500-0</v>
          </cell>
          <cell r="B4256">
            <v>15.32</v>
          </cell>
        </row>
        <row r="4257">
          <cell r="A4257" t="str">
            <v>13.370.999-0</v>
          </cell>
          <cell r="B4257">
            <v>2543</v>
          </cell>
        </row>
        <row r="4258">
          <cell r="A4258" t="str">
            <v>13.371.010-0</v>
          </cell>
          <cell r="B4258">
            <v>27.88</v>
          </cell>
        </row>
        <row r="4259">
          <cell r="A4259" t="str">
            <v>13.371.015-0</v>
          </cell>
          <cell r="B4259">
            <v>29.48</v>
          </cell>
        </row>
        <row r="4260">
          <cell r="A4260" t="str">
            <v>13.371.020-0</v>
          </cell>
          <cell r="B4260">
            <v>34.03</v>
          </cell>
        </row>
        <row r="4261">
          <cell r="A4261" t="str">
            <v>13.371.025-0</v>
          </cell>
          <cell r="B4261">
            <v>40.86</v>
          </cell>
        </row>
        <row r="4262">
          <cell r="A4262" t="str">
            <v>13.371.999-0</v>
          </cell>
          <cell r="B4262">
            <v>2360</v>
          </cell>
        </row>
        <row r="4263">
          <cell r="A4263" t="str">
            <v>13.373.010-0</v>
          </cell>
          <cell r="B4263">
            <v>12.98</v>
          </cell>
        </row>
        <row r="4264">
          <cell r="A4264" t="str">
            <v>13.373.999-0</v>
          </cell>
          <cell r="B4264">
            <v>2968</v>
          </cell>
        </row>
        <row r="4265">
          <cell r="A4265" t="str">
            <v>13.375.010-0</v>
          </cell>
          <cell r="B4265">
            <v>16.16</v>
          </cell>
        </row>
        <row r="4266">
          <cell r="A4266" t="str">
            <v>13.375.015-0</v>
          </cell>
          <cell r="B4266">
            <v>20.13</v>
          </cell>
        </row>
        <row r="4267">
          <cell r="A4267" t="str">
            <v>13.375.999-0</v>
          </cell>
          <cell r="B4267">
            <v>2696</v>
          </cell>
        </row>
        <row r="4268">
          <cell r="A4268" t="str">
            <v>13.380.010-0</v>
          </cell>
          <cell r="B4268">
            <v>52.62</v>
          </cell>
        </row>
        <row r="4269">
          <cell r="A4269" t="str">
            <v>13.380.011-0</v>
          </cell>
          <cell r="B4269">
            <v>58.84</v>
          </cell>
        </row>
        <row r="4270">
          <cell r="A4270" t="str">
            <v>13.380.015-0</v>
          </cell>
          <cell r="B4270">
            <v>18.510000000000002</v>
          </cell>
        </row>
        <row r="4271">
          <cell r="A4271" t="str">
            <v>13.380.016-0</v>
          </cell>
          <cell r="B4271">
            <v>19.62</v>
          </cell>
        </row>
        <row r="4272">
          <cell r="A4272" t="str">
            <v>13.380.020-0</v>
          </cell>
          <cell r="B4272">
            <v>35.58</v>
          </cell>
        </row>
        <row r="4273">
          <cell r="A4273" t="str">
            <v>13.380.021-0</v>
          </cell>
          <cell r="B4273">
            <v>37.81</v>
          </cell>
        </row>
        <row r="4274">
          <cell r="A4274" t="str">
            <v>13.380.025-0</v>
          </cell>
          <cell r="B4274">
            <v>79.08</v>
          </cell>
        </row>
        <row r="4275">
          <cell r="A4275" t="str">
            <v>13.380.026-0</v>
          </cell>
          <cell r="B4275">
            <v>90.85</v>
          </cell>
        </row>
        <row r="4276">
          <cell r="A4276" t="str">
            <v>13.380.999-0</v>
          </cell>
          <cell r="B4276">
            <v>2997</v>
          </cell>
        </row>
        <row r="4277">
          <cell r="A4277" t="str">
            <v>13.381.050-0</v>
          </cell>
          <cell r="B4277">
            <v>3.52</v>
          </cell>
        </row>
        <row r="4278">
          <cell r="A4278" t="str">
            <v>13.381.051-0</v>
          </cell>
          <cell r="B4278">
            <v>3.82</v>
          </cell>
        </row>
        <row r="4279">
          <cell r="A4279" t="str">
            <v>13.381.085-0</v>
          </cell>
          <cell r="B4279">
            <v>7.31</v>
          </cell>
        </row>
        <row r="4280">
          <cell r="A4280" t="str">
            <v>13.381.999-0</v>
          </cell>
          <cell r="B4280">
            <v>2917</v>
          </cell>
        </row>
        <row r="4281">
          <cell r="A4281" t="str">
            <v>13.382.001-0</v>
          </cell>
          <cell r="B4281">
            <v>5.32</v>
          </cell>
        </row>
        <row r="4282">
          <cell r="A4282" t="str">
            <v>13.382.999-0</v>
          </cell>
          <cell r="B4282">
            <v>2649</v>
          </cell>
        </row>
        <row r="4283">
          <cell r="A4283" t="str">
            <v>13.383.002-0</v>
          </cell>
          <cell r="B4283">
            <v>12.49</v>
          </cell>
        </row>
        <row r="4284">
          <cell r="A4284" t="str">
            <v>13.383.003-0</v>
          </cell>
          <cell r="B4284">
            <v>9.16</v>
          </cell>
        </row>
        <row r="4285">
          <cell r="A4285" t="str">
            <v>13.383.999-0</v>
          </cell>
          <cell r="B4285">
            <v>3241</v>
          </cell>
        </row>
        <row r="4286">
          <cell r="A4286" t="str">
            <v>13.384.001-0</v>
          </cell>
          <cell r="B4286">
            <v>6.63</v>
          </cell>
        </row>
        <row r="4287">
          <cell r="A4287" t="str">
            <v>13.384.002-0</v>
          </cell>
          <cell r="B4287">
            <v>6.79</v>
          </cell>
        </row>
        <row r="4288">
          <cell r="A4288" t="str">
            <v>13.384.999-0</v>
          </cell>
          <cell r="B4288">
            <v>2572</v>
          </cell>
        </row>
        <row r="4289">
          <cell r="A4289" t="str">
            <v>13.385.001-0</v>
          </cell>
          <cell r="B4289">
            <v>50.71</v>
          </cell>
        </row>
        <row r="4290">
          <cell r="A4290" t="str">
            <v>13.385.002-0</v>
          </cell>
          <cell r="B4290">
            <v>57.51</v>
          </cell>
        </row>
        <row r="4291">
          <cell r="A4291" t="str">
            <v>13.385.005-0</v>
          </cell>
          <cell r="B4291">
            <v>21.18</v>
          </cell>
        </row>
        <row r="4292">
          <cell r="A4292" t="str">
            <v>13.385.006-0</v>
          </cell>
          <cell r="B4292">
            <v>22.16</v>
          </cell>
        </row>
        <row r="4293">
          <cell r="A4293" t="str">
            <v>13.385.008-0</v>
          </cell>
          <cell r="B4293">
            <v>44.97</v>
          </cell>
        </row>
        <row r="4294">
          <cell r="A4294" t="str">
            <v>13.385.009-0</v>
          </cell>
          <cell r="B4294">
            <v>52.53</v>
          </cell>
        </row>
        <row r="4295">
          <cell r="A4295" t="str">
            <v>13.385.999-0</v>
          </cell>
          <cell r="B4295">
            <v>2525</v>
          </cell>
        </row>
        <row r="4296">
          <cell r="A4296" t="str">
            <v>13.390.020-0</v>
          </cell>
          <cell r="B4296">
            <v>36.01</v>
          </cell>
        </row>
        <row r="4297">
          <cell r="A4297" t="str">
            <v>13.390.050-0</v>
          </cell>
          <cell r="B4297">
            <v>9.98</v>
          </cell>
        </row>
        <row r="4298">
          <cell r="A4298" t="str">
            <v>13.390.999-0</v>
          </cell>
          <cell r="B4298">
            <v>2022</v>
          </cell>
        </row>
        <row r="4299">
          <cell r="A4299" t="str">
            <v>13.391.500-0</v>
          </cell>
          <cell r="B4299">
            <v>15.32</v>
          </cell>
        </row>
        <row r="4300">
          <cell r="A4300" t="str">
            <v>13.391.999-0</v>
          </cell>
          <cell r="B4300">
            <v>4236</v>
          </cell>
        </row>
        <row r="4301">
          <cell r="A4301" t="str">
            <v>13.395.010-0</v>
          </cell>
          <cell r="B4301">
            <v>35.44</v>
          </cell>
        </row>
        <row r="4302">
          <cell r="A4302" t="str">
            <v>13.395.011-0</v>
          </cell>
          <cell r="B4302">
            <v>73.41</v>
          </cell>
        </row>
        <row r="4303">
          <cell r="A4303" t="str">
            <v>13.395.015-0</v>
          </cell>
          <cell r="B4303">
            <v>35.81</v>
          </cell>
        </row>
        <row r="4304">
          <cell r="A4304" t="str">
            <v>13.395.500-0</v>
          </cell>
          <cell r="B4304">
            <v>35.81</v>
          </cell>
        </row>
        <row r="4305">
          <cell r="A4305" t="str">
            <v>13.395.999-0</v>
          </cell>
          <cell r="B4305">
            <v>4242</v>
          </cell>
        </row>
        <row r="4306">
          <cell r="A4306" t="str">
            <v>13.398.010-1</v>
          </cell>
          <cell r="B4306">
            <v>69.7</v>
          </cell>
        </row>
        <row r="4307">
          <cell r="A4307" t="str">
            <v>13.398.015-0</v>
          </cell>
          <cell r="B4307">
            <v>119.99</v>
          </cell>
        </row>
        <row r="4308">
          <cell r="A4308" t="str">
            <v>13.398.016-0</v>
          </cell>
          <cell r="B4308">
            <v>87.7</v>
          </cell>
        </row>
        <row r="4309">
          <cell r="A4309" t="str">
            <v>13.398.017-0</v>
          </cell>
          <cell r="B4309">
            <v>9.36</v>
          </cell>
        </row>
        <row r="4310">
          <cell r="A4310" t="str">
            <v>13.398.018-0</v>
          </cell>
          <cell r="B4310">
            <v>20.11</v>
          </cell>
        </row>
        <row r="4311">
          <cell r="A4311" t="str">
            <v>13.398.020-0</v>
          </cell>
          <cell r="B4311">
            <v>8.1199999999999992</v>
          </cell>
        </row>
        <row r="4312">
          <cell r="A4312" t="str">
            <v>13.398.025-0</v>
          </cell>
          <cell r="B4312">
            <v>8.23</v>
          </cell>
        </row>
        <row r="4313">
          <cell r="A4313" t="str">
            <v>13.398.030-0</v>
          </cell>
          <cell r="B4313">
            <v>11.27</v>
          </cell>
        </row>
        <row r="4314">
          <cell r="A4314" t="str">
            <v>13.398.999-0</v>
          </cell>
          <cell r="B4314">
            <v>3848</v>
          </cell>
        </row>
        <row r="4315">
          <cell r="A4315" t="str">
            <v>13.400.500-0</v>
          </cell>
          <cell r="B4315">
            <v>285.32</v>
          </cell>
        </row>
        <row r="4316">
          <cell r="A4316" t="str">
            <v>13.400.999-0</v>
          </cell>
          <cell r="B4316">
            <v>3510</v>
          </cell>
        </row>
        <row r="4317">
          <cell r="A4317" t="str">
            <v>13.410.010-0</v>
          </cell>
          <cell r="B4317">
            <v>47.86</v>
          </cell>
        </row>
        <row r="4318">
          <cell r="A4318" t="str">
            <v>13.410.011-0</v>
          </cell>
          <cell r="B4318">
            <v>53.3</v>
          </cell>
        </row>
        <row r="4319">
          <cell r="A4319" t="str">
            <v>13.410.012-0</v>
          </cell>
          <cell r="B4319">
            <v>25.2</v>
          </cell>
        </row>
        <row r="4320">
          <cell r="A4320" t="str">
            <v>13.410.999-0</v>
          </cell>
          <cell r="B4320">
            <v>2686</v>
          </cell>
        </row>
        <row r="4321">
          <cell r="A4321" t="str">
            <v>13.411.500-0</v>
          </cell>
          <cell r="B4321">
            <v>37.71</v>
          </cell>
        </row>
        <row r="4322">
          <cell r="A4322" t="str">
            <v>13.411.999-0</v>
          </cell>
          <cell r="B4322">
            <v>3283</v>
          </cell>
        </row>
        <row r="4323">
          <cell r="A4323" t="str">
            <v>13.413.010-0</v>
          </cell>
          <cell r="B4323">
            <v>74.75</v>
          </cell>
        </row>
        <row r="4324">
          <cell r="A4324" t="str">
            <v>13.413.020-0</v>
          </cell>
          <cell r="B4324">
            <v>28.45</v>
          </cell>
        </row>
        <row r="4325">
          <cell r="A4325" t="str">
            <v>13.413.025-0</v>
          </cell>
          <cell r="B4325">
            <v>28.57</v>
          </cell>
        </row>
        <row r="4326">
          <cell r="A4326" t="str">
            <v>13.413.030-0</v>
          </cell>
          <cell r="B4326">
            <v>11.08</v>
          </cell>
        </row>
        <row r="4327">
          <cell r="A4327" t="str">
            <v>13.413.999-0</v>
          </cell>
          <cell r="B4327">
            <v>3350</v>
          </cell>
        </row>
        <row r="4328">
          <cell r="A4328" t="str">
            <v>13.415.010-0</v>
          </cell>
          <cell r="B4328">
            <v>43.69</v>
          </cell>
        </row>
        <row r="4329">
          <cell r="A4329" t="str">
            <v>13.415.015-0</v>
          </cell>
          <cell r="B4329">
            <v>12.75</v>
          </cell>
        </row>
        <row r="4330">
          <cell r="A4330" t="str">
            <v>13.415.020-0</v>
          </cell>
          <cell r="B4330">
            <v>46.76</v>
          </cell>
        </row>
        <row r="4331">
          <cell r="A4331" t="str">
            <v>13.415.500-0</v>
          </cell>
          <cell r="B4331">
            <v>43.69</v>
          </cell>
        </row>
        <row r="4332">
          <cell r="A4332" t="str">
            <v>13.415.999-0</v>
          </cell>
          <cell r="B4332">
            <v>2269</v>
          </cell>
        </row>
        <row r="4333">
          <cell r="A4333" t="str">
            <v>13.416.999-0</v>
          </cell>
          <cell r="B4333">
            <v>2700</v>
          </cell>
        </row>
        <row r="4334">
          <cell r="A4334" t="str">
            <v>13.420.999-0</v>
          </cell>
          <cell r="B4334">
            <v>2811</v>
          </cell>
        </row>
        <row r="4335">
          <cell r="A4335" t="str">
            <v>13.460.010-0</v>
          </cell>
          <cell r="B4335">
            <v>167</v>
          </cell>
        </row>
        <row r="4336">
          <cell r="A4336" t="str">
            <v>13.460.015-0</v>
          </cell>
          <cell r="B4336">
            <v>213</v>
          </cell>
        </row>
        <row r="4337">
          <cell r="A4337" t="str">
            <v>13.460.500-0</v>
          </cell>
          <cell r="B4337">
            <v>167</v>
          </cell>
        </row>
        <row r="4338">
          <cell r="A4338" t="str">
            <v>13.460.999-0</v>
          </cell>
          <cell r="B4338">
            <v>2313</v>
          </cell>
        </row>
        <row r="4339">
          <cell r="A4339" t="str">
            <v>13.468.010-0</v>
          </cell>
          <cell r="B4339">
            <v>42.12</v>
          </cell>
        </row>
        <row r="4340">
          <cell r="A4340" t="str">
            <v>13.468.999-0</v>
          </cell>
          <cell r="B4340">
            <v>2761</v>
          </cell>
        </row>
        <row r="4341">
          <cell r="A4341" t="str">
            <v>13.469.010-0</v>
          </cell>
          <cell r="B4341">
            <v>54.56</v>
          </cell>
        </row>
        <row r="4342">
          <cell r="A4342" t="str">
            <v>13.469.999-0</v>
          </cell>
          <cell r="B4342">
            <v>3104</v>
          </cell>
        </row>
        <row r="4343">
          <cell r="A4343" t="str">
            <v>14.001.001-0</v>
          </cell>
          <cell r="B4343">
            <v>376.52</v>
          </cell>
        </row>
        <row r="4344">
          <cell r="A4344" t="str">
            <v>14.001.006-0</v>
          </cell>
          <cell r="B4344">
            <v>659.86</v>
          </cell>
        </row>
        <row r="4345">
          <cell r="A4345" t="str">
            <v>14.001.011-0</v>
          </cell>
          <cell r="B4345">
            <v>4074.79</v>
          </cell>
        </row>
        <row r="4346">
          <cell r="A4346" t="str">
            <v>14.001.016-0</v>
          </cell>
          <cell r="B4346">
            <v>351.93</v>
          </cell>
        </row>
        <row r="4347">
          <cell r="A4347" t="str">
            <v>14.001.030-0</v>
          </cell>
          <cell r="B4347">
            <v>819.67</v>
          </cell>
        </row>
        <row r="4348">
          <cell r="A4348" t="str">
            <v>14.001.035-0</v>
          </cell>
          <cell r="B4348">
            <v>805.67</v>
          </cell>
        </row>
        <row r="4349">
          <cell r="A4349" t="str">
            <v>14.001.040-0</v>
          </cell>
          <cell r="B4349">
            <v>792.67</v>
          </cell>
        </row>
        <row r="4350">
          <cell r="A4350" t="str">
            <v>14.001.045-0</v>
          </cell>
          <cell r="B4350">
            <v>1051.42</v>
          </cell>
        </row>
        <row r="4351">
          <cell r="A4351" t="str">
            <v>14.001.050-0</v>
          </cell>
          <cell r="B4351">
            <v>1018.42</v>
          </cell>
        </row>
        <row r="4352">
          <cell r="A4352" t="str">
            <v>14.001.055-0</v>
          </cell>
          <cell r="B4352">
            <v>1449.79</v>
          </cell>
        </row>
        <row r="4353">
          <cell r="A4353" t="str">
            <v>14.001.100-0</v>
          </cell>
          <cell r="B4353">
            <v>147.26</v>
          </cell>
        </row>
        <row r="4354">
          <cell r="A4354" t="str">
            <v>14.001.105-0</v>
          </cell>
          <cell r="B4354">
            <v>136.19999999999999</v>
          </cell>
        </row>
        <row r="4355">
          <cell r="A4355" t="str">
            <v>14.001.110-0</v>
          </cell>
          <cell r="B4355">
            <v>104.01</v>
          </cell>
        </row>
        <row r="4356">
          <cell r="A4356" t="str">
            <v>14.001.115-0</v>
          </cell>
          <cell r="B4356">
            <v>92.95</v>
          </cell>
        </row>
        <row r="4357">
          <cell r="A4357" t="str">
            <v>14.001.120-0</v>
          </cell>
          <cell r="B4357">
            <v>117.53</v>
          </cell>
        </row>
        <row r="4358">
          <cell r="A4358" t="str">
            <v>14.001.125-0</v>
          </cell>
          <cell r="B4358">
            <v>106.46</v>
          </cell>
        </row>
        <row r="4359">
          <cell r="A4359" t="str">
            <v>14.001.130-0</v>
          </cell>
          <cell r="B4359">
            <v>160</v>
          </cell>
        </row>
        <row r="4360">
          <cell r="A4360" t="str">
            <v>14.001.999-0</v>
          </cell>
          <cell r="B4360">
            <v>3107</v>
          </cell>
        </row>
        <row r="4361">
          <cell r="A4361" t="str">
            <v>14.002.010-0</v>
          </cell>
          <cell r="B4361">
            <v>563.28</v>
          </cell>
        </row>
        <row r="4362">
          <cell r="A4362" t="str">
            <v>14.002.012-0</v>
          </cell>
          <cell r="B4362">
            <v>607.09</v>
          </cell>
        </row>
        <row r="4363">
          <cell r="A4363" t="str">
            <v>14.002.013-0</v>
          </cell>
          <cell r="B4363">
            <v>610.26</v>
          </cell>
        </row>
        <row r="4364">
          <cell r="A4364" t="str">
            <v>14.002.014-0</v>
          </cell>
          <cell r="B4364">
            <v>528.65</v>
          </cell>
        </row>
        <row r="4365">
          <cell r="A4365" t="str">
            <v>14.002.016-0</v>
          </cell>
          <cell r="B4365">
            <v>498.85</v>
          </cell>
        </row>
        <row r="4366">
          <cell r="A4366" t="str">
            <v>14.002.020-0</v>
          </cell>
          <cell r="B4366">
            <v>298.5</v>
          </cell>
        </row>
        <row r="4367">
          <cell r="A4367" t="str">
            <v>14.002.025-0</v>
          </cell>
          <cell r="B4367">
            <v>321.5</v>
          </cell>
        </row>
        <row r="4368">
          <cell r="A4368" t="str">
            <v>14.002.030-0</v>
          </cell>
          <cell r="B4368">
            <v>753.35</v>
          </cell>
        </row>
        <row r="4369">
          <cell r="A4369" t="str">
            <v>14.002.032-0</v>
          </cell>
          <cell r="B4369">
            <v>949.23</v>
          </cell>
        </row>
        <row r="4370">
          <cell r="A4370" t="str">
            <v>14.002.034-0</v>
          </cell>
          <cell r="B4370">
            <v>951.05</v>
          </cell>
        </row>
        <row r="4371">
          <cell r="A4371" t="str">
            <v>14.002.041-0</v>
          </cell>
          <cell r="B4371">
            <v>1119.01</v>
          </cell>
        </row>
        <row r="4372">
          <cell r="A4372" t="str">
            <v>14.002.046-0</v>
          </cell>
          <cell r="B4372">
            <v>514.37</v>
          </cell>
        </row>
        <row r="4373">
          <cell r="A4373" t="str">
            <v>14.002.048-0</v>
          </cell>
          <cell r="B4373">
            <v>581.55999999999995</v>
          </cell>
        </row>
        <row r="4374">
          <cell r="A4374" t="str">
            <v>14.002.049-0</v>
          </cell>
          <cell r="B4374">
            <v>587.6</v>
          </cell>
        </row>
        <row r="4375">
          <cell r="A4375" t="str">
            <v>14.002.050-0</v>
          </cell>
          <cell r="B4375">
            <v>794.28</v>
          </cell>
        </row>
        <row r="4376">
          <cell r="A4376" t="str">
            <v>14.002.051-0</v>
          </cell>
          <cell r="B4376">
            <v>793.76</v>
          </cell>
        </row>
        <row r="4377">
          <cell r="A4377" t="str">
            <v>14.002.055-0</v>
          </cell>
          <cell r="B4377">
            <v>352</v>
          </cell>
        </row>
        <row r="4378">
          <cell r="A4378" t="str">
            <v>14.002.075-0</v>
          </cell>
          <cell r="B4378">
            <v>203.14</v>
          </cell>
        </row>
        <row r="4379">
          <cell r="A4379" t="str">
            <v>14.002.080-0</v>
          </cell>
          <cell r="B4379">
            <v>227.27</v>
          </cell>
        </row>
        <row r="4380">
          <cell r="A4380" t="str">
            <v>14.002.086-0</v>
          </cell>
          <cell r="B4380">
            <v>238.34</v>
          </cell>
        </row>
        <row r="4381">
          <cell r="A4381" t="str">
            <v>14.002.090-0</v>
          </cell>
          <cell r="B4381">
            <v>518.72</v>
          </cell>
        </row>
        <row r="4382">
          <cell r="A4382" t="str">
            <v>14.002.131-0</v>
          </cell>
          <cell r="B4382">
            <v>422.82</v>
          </cell>
        </row>
        <row r="4383">
          <cell r="A4383" t="str">
            <v>14.002.133-0</v>
          </cell>
          <cell r="B4383">
            <v>417.22</v>
          </cell>
        </row>
        <row r="4384">
          <cell r="A4384" t="str">
            <v>14.002.134-0</v>
          </cell>
          <cell r="B4384">
            <v>515.19000000000005</v>
          </cell>
        </row>
        <row r="4385">
          <cell r="A4385" t="str">
            <v>14.002.136-0</v>
          </cell>
          <cell r="B4385">
            <v>273.82</v>
          </cell>
        </row>
        <row r="4386">
          <cell r="A4386" t="str">
            <v>14.002.137-0</v>
          </cell>
          <cell r="B4386">
            <v>287.86</v>
          </cell>
        </row>
        <row r="4387">
          <cell r="A4387" t="str">
            <v>14.002.145-0</v>
          </cell>
          <cell r="B4387">
            <v>351.13</v>
          </cell>
        </row>
        <row r="4388">
          <cell r="A4388" t="str">
            <v>14.002.150-0</v>
          </cell>
          <cell r="B4388">
            <v>418.79</v>
          </cell>
        </row>
        <row r="4389">
          <cell r="A4389" t="str">
            <v>14.002.155-0</v>
          </cell>
          <cell r="B4389">
            <v>489.63</v>
          </cell>
        </row>
        <row r="4390">
          <cell r="A4390" t="str">
            <v>14.002.156-0</v>
          </cell>
          <cell r="B4390">
            <v>175.99</v>
          </cell>
        </row>
        <row r="4391">
          <cell r="A4391" t="str">
            <v>14.002.157-0</v>
          </cell>
          <cell r="B4391">
            <v>61.17</v>
          </cell>
        </row>
        <row r="4392">
          <cell r="A4392" t="str">
            <v>14.002.161-0</v>
          </cell>
          <cell r="B4392">
            <v>769.9</v>
          </cell>
        </row>
        <row r="4393">
          <cell r="A4393" t="str">
            <v>14.002.162-0</v>
          </cell>
          <cell r="B4393">
            <v>421.87</v>
          </cell>
        </row>
        <row r="4394">
          <cell r="A4394" t="str">
            <v>14.002.165-0</v>
          </cell>
          <cell r="B4394">
            <v>186.01</v>
          </cell>
        </row>
        <row r="4395">
          <cell r="A4395" t="str">
            <v>14.002.171-0</v>
          </cell>
          <cell r="B4395">
            <v>296.89999999999998</v>
          </cell>
        </row>
        <row r="4396">
          <cell r="A4396" t="str">
            <v>14.002.185-0</v>
          </cell>
          <cell r="B4396">
            <v>807.96</v>
          </cell>
        </row>
        <row r="4397">
          <cell r="A4397" t="str">
            <v>14.002.300-0</v>
          </cell>
          <cell r="B4397">
            <v>214.03</v>
          </cell>
        </row>
        <row r="4398">
          <cell r="A4398" t="str">
            <v>14.002.310-0</v>
          </cell>
          <cell r="B4398">
            <v>212.05</v>
          </cell>
        </row>
        <row r="4399">
          <cell r="A4399" t="str">
            <v>14.002.312-0</v>
          </cell>
          <cell r="B4399">
            <v>170.76</v>
          </cell>
        </row>
        <row r="4400">
          <cell r="A4400" t="str">
            <v>14.002.313-0</v>
          </cell>
          <cell r="B4400">
            <v>135.51</v>
          </cell>
        </row>
        <row r="4401">
          <cell r="A4401" t="str">
            <v>14.002.330-0</v>
          </cell>
          <cell r="B4401">
            <v>193.68</v>
          </cell>
        </row>
        <row r="4402">
          <cell r="A4402" t="str">
            <v>14.002.335-0</v>
          </cell>
          <cell r="B4402">
            <v>148.63999999999999</v>
          </cell>
        </row>
        <row r="4403">
          <cell r="A4403" t="str">
            <v>14.002.340-0</v>
          </cell>
          <cell r="B4403">
            <v>85.14</v>
          </cell>
        </row>
        <row r="4404">
          <cell r="A4404" t="str">
            <v>14.002.345-0</v>
          </cell>
          <cell r="B4404">
            <v>116.64</v>
          </cell>
        </row>
        <row r="4405">
          <cell r="A4405" t="str">
            <v>14.002.350-0</v>
          </cell>
          <cell r="B4405">
            <v>65.2</v>
          </cell>
        </row>
        <row r="4406">
          <cell r="A4406" t="str">
            <v>14.002.355-0</v>
          </cell>
          <cell r="B4406">
            <v>57.05</v>
          </cell>
        </row>
        <row r="4407">
          <cell r="A4407" t="str">
            <v>14.002.360-0</v>
          </cell>
          <cell r="B4407">
            <v>42.87</v>
          </cell>
        </row>
        <row r="4408">
          <cell r="A4408" t="str">
            <v>14.002.370-0</v>
          </cell>
          <cell r="B4408">
            <v>199.29</v>
          </cell>
        </row>
        <row r="4409">
          <cell r="A4409" t="str">
            <v>14.002.500-0</v>
          </cell>
          <cell r="B4409">
            <v>275.87</v>
          </cell>
        </row>
        <row r="4410">
          <cell r="A4410" t="str">
            <v>14.002.505-0</v>
          </cell>
          <cell r="B4410">
            <v>282.8</v>
          </cell>
        </row>
        <row r="4411">
          <cell r="A4411" t="str">
            <v>14.002.510-0</v>
          </cell>
          <cell r="B4411">
            <v>275.87</v>
          </cell>
        </row>
        <row r="4412">
          <cell r="A4412" t="str">
            <v>14.002.515-0</v>
          </cell>
          <cell r="B4412">
            <v>282.94</v>
          </cell>
        </row>
        <row r="4413">
          <cell r="A4413" t="str">
            <v>14.002.520-0</v>
          </cell>
          <cell r="B4413">
            <v>358.84</v>
          </cell>
        </row>
        <row r="4414">
          <cell r="A4414" t="str">
            <v>14.002.525-0</v>
          </cell>
          <cell r="B4414">
            <v>275.54000000000002</v>
          </cell>
        </row>
        <row r="4415">
          <cell r="A4415" t="str">
            <v>14.002.530-0</v>
          </cell>
          <cell r="B4415">
            <v>263.14</v>
          </cell>
        </row>
        <row r="4416">
          <cell r="A4416" t="str">
            <v>14.002.535-0</v>
          </cell>
          <cell r="B4416">
            <v>255.83</v>
          </cell>
        </row>
        <row r="4417">
          <cell r="A4417" t="str">
            <v>14.002.999-0</v>
          </cell>
          <cell r="B4417">
            <v>3543</v>
          </cell>
        </row>
        <row r="4418">
          <cell r="A4418" t="str">
            <v>14.003.016-0</v>
          </cell>
          <cell r="B4418">
            <v>396.13</v>
          </cell>
        </row>
        <row r="4419">
          <cell r="A4419" t="str">
            <v>14.003.020-0</v>
          </cell>
          <cell r="B4419">
            <v>351.24</v>
          </cell>
        </row>
        <row r="4420">
          <cell r="A4420" t="str">
            <v>14.003.025-0</v>
          </cell>
          <cell r="B4420">
            <v>282.04000000000002</v>
          </cell>
        </row>
        <row r="4421">
          <cell r="A4421" t="str">
            <v>14.003.031-0</v>
          </cell>
          <cell r="B4421">
            <v>321.56</v>
          </cell>
        </row>
        <row r="4422">
          <cell r="A4422" t="str">
            <v>14.003.035-0</v>
          </cell>
          <cell r="B4422">
            <v>580.67999999999995</v>
          </cell>
        </row>
        <row r="4423">
          <cell r="A4423" t="str">
            <v>14.003.046-0</v>
          </cell>
          <cell r="B4423">
            <v>462.95</v>
          </cell>
        </row>
        <row r="4424">
          <cell r="A4424" t="str">
            <v>14.003.050-0</v>
          </cell>
          <cell r="B4424">
            <v>530.83000000000004</v>
          </cell>
        </row>
        <row r="4425">
          <cell r="A4425" t="str">
            <v>14.003.055-0</v>
          </cell>
          <cell r="B4425">
            <v>461.56</v>
          </cell>
        </row>
        <row r="4426">
          <cell r="A4426" t="str">
            <v>14.003.061-0</v>
          </cell>
          <cell r="B4426">
            <v>528.97</v>
          </cell>
        </row>
        <row r="4427">
          <cell r="A4427" t="str">
            <v>14.003.065-0</v>
          </cell>
          <cell r="B4427">
            <v>436.17</v>
          </cell>
        </row>
        <row r="4428">
          <cell r="A4428" t="str">
            <v>14.003.070-0</v>
          </cell>
          <cell r="B4428">
            <v>537.72</v>
          </cell>
        </row>
        <row r="4429">
          <cell r="A4429" t="str">
            <v>14.003.076-0</v>
          </cell>
          <cell r="B4429">
            <v>446.21</v>
          </cell>
        </row>
        <row r="4430">
          <cell r="A4430" t="str">
            <v>14.003.080-0</v>
          </cell>
          <cell r="B4430">
            <v>380.82</v>
          </cell>
        </row>
        <row r="4431">
          <cell r="A4431" t="str">
            <v>14.003.085-0</v>
          </cell>
          <cell r="B4431">
            <v>336.39</v>
          </cell>
        </row>
        <row r="4432">
          <cell r="A4432" t="str">
            <v>14.003.091-0</v>
          </cell>
          <cell r="B4432">
            <v>390.07</v>
          </cell>
        </row>
        <row r="4433">
          <cell r="A4433" t="str">
            <v>14.003.121-0</v>
          </cell>
          <cell r="B4433">
            <v>607.95000000000005</v>
          </cell>
        </row>
        <row r="4434">
          <cell r="A4434" t="str">
            <v>14.003.130-0</v>
          </cell>
          <cell r="B4434">
            <v>483.23</v>
          </cell>
        </row>
        <row r="4435">
          <cell r="A4435" t="str">
            <v>14.003.145-0</v>
          </cell>
          <cell r="B4435">
            <v>577.36</v>
          </cell>
        </row>
        <row r="4436">
          <cell r="A4436" t="str">
            <v>14.003.151-0</v>
          </cell>
          <cell r="B4436">
            <v>612.42999999999995</v>
          </cell>
        </row>
        <row r="4437">
          <cell r="A4437" t="str">
            <v>14.003.155-0</v>
          </cell>
          <cell r="B4437">
            <v>497.99</v>
          </cell>
        </row>
        <row r="4438">
          <cell r="A4438" t="str">
            <v>14.003.160-0</v>
          </cell>
          <cell r="B4438">
            <v>392.96</v>
          </cell>
        </row>
        <row r="4439">
          <cell r="A4439" t="str">
            <v>14.003.163-0</v>
          </cell>
          <cell r="B4439">
            <v>262.5</v>
          </cell>
        </row>
        <row r="4440">
          <cell r="A4440" t="str">
            <v>14.003.170-0</v>
          </cell>
          <cell r="B4440">
            <v>20.72</v>
          </cell>
        </row>
        <row r="4441">
          <cell r="A4441" t="str">
            <v>14.003.175-0</v>
          </cell>
          <cell r="B4441">
            <v>6.64</v>
          </cell>
        </row>
        <row r="4442">
          <cell r="A4442" t="str">
            <v>14.003.180-0</v>
          </cell>
          <cell r="B4442">
            <v>8.94</v>
          </cell>
        </row>
        <row r="4443">
          <cell r="A4443" t="str">
            <v>14.003.500-0</v>
          </cell>
          <cell r="B4443">
            <v>328.02</v>
          </cell>
        </row>
        <row r="4444">
          <cell r="A4444" t="str">
            <v>14.003.505-0</v>
          </cell>
          <cell r="B4444">
            <v>328.02</v>
          </cell>
        </row>
        <row r="4445">
          <cell r="A4445" t="str">
            <v>14.003.510-0</v>
          </cell>
          <cell r="B4445">
            <v>330.22</v>
          </cell>
        </row>
        <row r="4446">
          <cell r="A4446" t="str">
            <v>14.003.515-0</v>
          </cell>
          <cell r="B4446">
            <v>328.02</v>
          </cell>
        </row>
        <row r="4447">
          <cell r="A4447" t="str">
            <v>14.003.520-0</v>
          </cell>
          <cell r="B4447">
            <v>328.02</v>
          </cell>
        </row>
        <row r="4448">
          <cell r="A4448" t="str">
            <v>14.003.999-0</v>
          </cell>
          <cell r="B4448">
            <v>2919</v>
          </cell>
        </row>
        <row r="4449">
          <cell r="A4449" t="str">
            <v>14.004.010-0</v>
          </cell>
          <cell r="B4449">
            <v>28.08</v>
          </cell>
        </row>
        <row r="4450">
          <cell r="A4450" t="str">
            <v>14.004.015-0</v>
          </cell>
          <cell r="B4450">
            <v>35.64</v>
          </cell>
        </row>
        <row r="4451">
          <cell r="A4451" t="str">
            <v>14.004.020-0</v>
          </cell>
          <cell r="B4451">
            <v>46.62</v>
          </cell>
        </row>
        <row r="4452">
          <cell r="A4452" t="str">
            <v>14.004.025-0</v>
          </cell>
          <cell r="B4452">
            <v>58.2</v>
          </cell>
        </row>
        <row r="4453">
          <cell r="A4453" t="str">
            <v>14.004.040-0</v>
          </cell>
          <cell r="B4453">
            <v>28.08</v>
          </cell>
        </row>
        <row r="4454">
          <cell r="A4454" t="str">
            <v>14.004.045-0</v>
          </cell>
          <cell r="B4454">
            <v>26.4</v>
          </cell>
        </row>
        <row r="4455">
          <cell r="A4455" t="str">
            <v>14.004.046-0</v>
          </cell>
          <cell r="B4455">
            <v>97.2</v>
          </cell>
        </row>
        <row r="4456">
          <cell r="A4456" t="str">
            <v>14.004.060-0</v>
          </cell>
          <cell r="B4456">
            <v>48</v>
          </cell>
        </row>
        <row r="4457">
          <cell r="A4457" t="str">
            <v>14.004.100-0</v>
          </cell>
          <cell r="B4457">
            <v>116.82</v>
          </cell>
        </row>
        <row r="4458">
          <cell r="A4458" t="str">
            <v>14.004.120-0</v>
          </cell>
          <cell r="B4458">
            <v>182</v>
          </cell>
        </row>
        <row r="4459">
          <cell r="A4459" t="str">
            <v>14.004.121-0</v>
          </cell>
          <cell r="B4459">
            <v>116.5</v>
          </cell>
        </row>
        <row r="4460">
          <cell r="A4460" t="str">
            <v>14.004.999-0</v>
          </cell>
          <cell r="B4460">
            <v>2784</v>
          </cell>
        </row>
        <row r="4461">
          <cell r="A4461" t="str">
            <v>14.005.999-0</v>
          </cell>
          <cell r="B4461">
            <v>2140</v>
          </cell>
        </row>
        <row r="4462">
          <cell r="A4462" t="str">
            <v>14.006.010-0</v>
          </cell>
          <cell r="B4462">
            <v>206.4</v>
          </cell>
        </row>
        <row r="4463">
          <cell r="A4463" t="str">
            <v>14.006.012-0</v>
          </cell>
          <cell r="B4463">
            <v>205.13</v>
          </cell>
        </row>
        <row r="4464">
          <cell r="A4464" t="str">
            <v>14.006.014-0</v>
          </cell>
          <cell r="B4464">
            <v>203.86</v>
          </cell>
        </row>
        <row r="4465">
          <cell r="A4465" t="str">
            <v>14.006.017-0</v>
          </cell>
          <cell r="B4465">
            <v>101.34</v>
          </cell>
        </row>
        <row r="4466">
          <cell r="A4466" t="str">
            <v>14.006.019-0</v>
          </cell>
          <cell r="B4466">
            <v>101.34</v>
          </cell>
        </row>
        <row r="4467">
          <cell r="A4467" t="str">
            <v>14.006.021-0</v>
          </cell>
          <cell r="B4467">
            <v>101.34</v>
          </cell>
        </row>
        <row r="4468">
          <cell r="A4468" t="str">
            <v>14.006.023-0</v>
          </cell>
          <cell r="B4468">
            <v>130.66</v>
          </cell>
        </row>
        <row r="4469">
          <cell r="A4469" t="str">
            <v>14.006.025-0</v>
          </cell>
          <cell r="B4469">
            <v>142.52000000000001</v>
          </cell>
        </row>
        <row r="4470">
          <cell r="A4470" t="str">
            <v>14.006.030-0</v>
          </cell>
          <cell r="B4470">
            <v>323.75</v>
          </cell>
        </row>
        <row r="4471">
          <cell r="A4471" t="str">
            <v>14.006.033-0</v>
          </cell>
          <cell r="B4471">
            <v>302.18</v>
          </cell>
        </row>
        <row r="4472">
          <cell r="A4472" t="str">
            <v>14.006.036-0</v>
          </cell>
          <cell r="B4472">
            <v>282.06</v>
          </cell>
        </row>
        <row r="4473">
          <cell r="A4473" t="str">
            <v>14.006.037-0</v>
          </cell>
          <cell r="B4473">
            <v>284.36</v>
          </cell>
        </row>
        <row r="4474">
          <cell r="A4474" t="str">
            <v>14.006.038-0</v>
          </cell>
          <cell r="B4474">
            <v>283.83</v>
          </cell>
        </row>
        <row r="4475">
          <cell r="A4475" t="str">
            <v>14.006.039-0</v>
          </cell>
          <cell r="B4475">
            <v>218.69</v>
          </cell>
        </row>
        <row r="4476">
          <cell r="A4476" t="str">
            <v>14.006.041-0</v>
          </cell>
          <cell r="B4476">
            <v>198.39</v>
          </cell>
        </row>
        <row r="4477">
          <cell r="A4477" t="str">
            <v>14.006.043-0</v>
          </cell>
          <cell r="B4477">
            <v>179.54</v>
          </cell>
        </row>
        <row r="4478">
          <cell r="A4478" t="str">
            <v>14.006.050-0</v>
          </cell>
          <cell r="B4478">
            <v>401.5</v>
          </cell>
        </row>
        <row r="4479">
          <cell r="A4479" t="str">
            <v>14.006.052-0</v>
          </cell>
          <cell r="B4479">
            <v>389.38</v>
          </cell>
        </row>
        <row r="4480">
          <cell r="A4480" t="str">
            <v>14.006.054-0</v>
          </cell>
          <cell r="B4480">
            <v>360.75</v>
          </cell>
        </row>
        <row r="4481">
          <cell r="A4481" t="str">
            <v>14.006.058-0</v>
          </cell>
          <cell r="B4481">
            <v>296.44</v>
          </cell>
        </row>
        <row r="4482">
          <cell r="A4482" t="str">
            <v>14.006.062-0</v>
          </cell>
          <cell r="B4482">
            <v>285.58999999999997</v>
          </cell>
        </row>
        <row r="4483">
          <cell r="A4483" t="str">
            <v>14.006.064-0</v>
          </cell>
          <cell r="B4483">
            <v>258.23</v>
          </cell>
        </row>
        <row r="4484">
          <cell r="A4484" t="str">
            <v>14.006.077-0</v>
          </cell>
          <cell r="B4484">
            <v>248.65</v>
          </cell>
        </row>
        <row r="4485">
          <cell r="A4485" t="str">
            <v>14.006.078-0</v>
          </cell>
          <cell r="B4485">
            <v>285.76</v>
          </cell>
        </row>
        <row r="4486">
          <cell r="A4486" t="str">
            <v>14.006.079-0</v>
          </cell>
          <cell r="B4486">
            <v>285.07</v>
          </cell>
        </row>
        <row r="4487">
          <cell r="A4487" t="str">
            <v>14.006.081-0</v>
          </cell>
          <cell r="B4487">
            <v>284.38</v>
          </cell>
        </row>
        <row r="4488">
          <cell r="A4488" t="str">
            <v>14.006.082-0</v>
          </cell>
          <cell r="B4488">
            <v>211.44</v>
          </cell>
        </row>
        <row r="4489">
          <cell r="A4489" t="str">
            <v>14.006.083-0</v>
          </cell>
          <cell r="B4489">
            <v>211.44</v>
          </cell>
        </row>
        <row r="4490">
          <cell r="A4490" t="str">
            <v>14.006.084-0</v>
          </cell>
          <cell r="B4490">
            <v>211.44</v>
          </cell>
        </row>
        <row r="4491">
          <cell r="A4491" t="str">
            <v>14.006.085-0</v>
          </cell>
          <cell r="B4491">
            <v>118.39</v>
          </cell>
        </row>
        <row r="4492">
          <cell r="A4492" t="str">
            <v>14.006.086-0</v>
          </cell>
          <cell r="B4492">
            <v>113.4</v>
          </cell>
        </row>
        <row r="4493">
          <cell r="A4493" t="str">
            <v>14.006.087-0</v>
          </cell>
          <cell r="B4493">
            <v>106.92</v>
          </cell>
        </row>
        <row r="4494">
          <cell r="A4494" t="str">
            <v>14.006.088-0</v>
          </cell>
          <cell r="B4494">
            <v>124.84</v>
          </cell>
        </row>
        <row r="4495">
          <cell r="A4495" t="str">
            <v>14.006.089-0</v>
          </cell>
          <cell r="B4495">
            <v>121.96</v>
          </cell>
        </row>
        <row r="4496">
          <cell r="A4496" t="str">
            <v>14.006.093-0</v>
          </cell>
          <cell r="B4496">
            <v>460.89</v>
          </cell>
        </row>
        <row r="4497">
          <cell r="A4497" t="str">
            <v>14.006.094-0</v>
          </cell>
          <cell r="B4497">
            <v>459.15</v>
          </cell>
        </row>
        <row r="4498">
          <cell r="A4498" t="str">
            <v>14.006.095-0</v>
          </cell>
          <cell r="B4498">
            <v>457.41</v>
          </cell>
        </row>
        <row r="4499">
          <cell r="A4499" t="str">
            <v>14.006.096-0</v>
          </cell>
          <cell r="B4499">
            <v>818.69</v>
          </cell>
        </row>
        <row r="4500">
          <cell r="A4500" t="str">
            <v>14.006.097-0</v>
          </cell>
          <cell r="B4500">
            <v>1119.2</v>
          </cell>
        </row>
        <row r="4501">
          <cell r="A4501" t="str">
            <v>14.006.098-0</v>
          </cell>
          <cell r="B4501">
            <v>322.44</v>
          </cell>
        </row>
        <row r="4502">
          <cell r="A4502" t="str">
            <v>14.006.099-0</v>
          </cell>
          <cell r="B4502">
            <v>322.44</v>
          </cell>
        </row>
        <row r="4503">
          <cell r="A4503" t="str">
            <v>14.006.105-0</v>
          </cell>
          <cell r="B4503">
            <v>403.56</v>
          </cell>
        </row>
        <row r="4504">
          <cell r="A4504" t="str">
            <v>14.006.110-0</v>
          </cell>
          <cell r="B4504">
            <v>391.89</v>
          </cell>
        </row>
        <row r="4505">
          <cell r="A4505" t="str">
            <v>14.006.115-0</v>
          </cell>
          <cell r="B4505">
            <v>380.23</v>
          </cell>
        </row>
        <row r="4506">
          <cell r="A4506" t="str">
            <v>14.006.120-0</v>
          </cell>
          <cell r="B4506">
            <v>560.44000000000005</v>
          </cell>
        </row>
        <row r="4507">
          <cell r="A4507" t="str">
            <v>14.006.121-0</v>
          </cell>
          <cell r="B4507">
            <v>555.52</v>
          </cell>
        </row>
        <row r="4508">
          <cell r="A4508" t="str">
            <v>14.006.123-0</v>
          </cell>
          <cell r="B4508">
            <v>1197.3399999999999</v>
          </cell>
        </row>
        <row r="4509">
          <cell r="A4509" t="str">
            <v>14.006.124-0</v>
          </cell>
          <cell r="B4509">
            <v>2743.03</v>
          </cell>
        </row>
        <row r="4510">
          <cell r="A4510" t="str">
            <v>14.006.126-0</v>
          </cell>
          <cell r="B4510">
            <v>805.93</v>
          </cell>
        </row>
        <row r="4511">
          <cell r="A4511" t="str">
            <v>14.006.127-0</v>
          </cell>
          <cell r="B4511">
            <v>276.62</v>
          </cell>
        </row>
        <row r="4512">
          <cell r="A4512" t="str">
            <v>14.006.150-0</v>
          </cell>
          <cell r="B4512">
            <v>337.86</v>
          </cell>
        </row>
        <row r="4513">
          <cell r="A4513" t="str">
            <v>14.006.155-0</v>
          </cell>
          <cell r="B4513">
            <v>340.4</v>
          </cell>
        </row>
        <row r="4514">
          <cell r="A4514" t="str">
            <v>14.006.156-0</v>
          </cell>
          <cell r="B4514">
            <v>341.67</v>
          </cell>
        </row>
        <row r="4515">
          <cell r="A4515" t="str">
            <v>14.006.160-0</v>
          </cell>
          <cell r="B4515">
            <v>342.94</v>
          </cell>
        </row>
        <row r="4516">
          <cell r="A4516" t="str">
            <v>14.006.185-0</v>
          </cell>
          <cell r="B4516">
            <v>432.18</v>
          </cell>
        </row>
        <row r="4517">
          <cell r="A4517" t="str">
            <v>14.006.190-0</v>
          </cell>
          <cell r="B4517">
            <v>309.73</v>
          </cell>
        </row>
        <row r="4518">
          <cell r="A4518" t="str">
            <v>14.006.192-0</v>
          </cell>
          <cell r="B4518">
            <v>142.69999999999999</v>
          </cell>
        </row>
        <row r="4519">
          <cell r="A4519" t="str">
            <v>14.006.200-0</v>
          </cell>
          <cell r="B4519">
            <v>937.99</v>
          </cell>
        </row>
        <row r="4520">
          <cell r="A4520" t="str">
            <v>14.006.220-0</v>
          </cell>
          <cell r="B4520">
            <v>164.53</v>
          </cell>
        </row>
        <row r="4521">
          <cell r="A4521" t="str">
            <v>14.006.225-0</v>
          </cell>
          <cell r="B4521">
            <v>260.82</v>
          </cell>
        </row>
        <row r="4522">
          <cell r="A4522" t="str">
            <v>14.006.226-0</v>
          </cell>
          <cell r="B4522">
            <v>88.41</v>
          </cell>
        </row>
        <row r="4523">
          <cell r="A4523" t="str">
            <v>14.006.230-0</v>
          </cell>
          <cell r="B4523">
            <v>823.45</v>
          </cell>
        </row>
        <row r="4524">
          <cell r="A4524" t="str">
            <v>14.006.235-0</v>
          </cell>
          <cell r="B4524">
            <v>191.31</v>
          </cell>
        </row>
        <row r="4525">
          <cell r="A4525" t="str">
            <v>14.006.236-0</v>
          </cell>
          <cell r="B4525">
            <v>178.67</v>
          </cell>
        </row>
        <row r="4526">
          <cell r="A4526" t="str">
            <v>14.006.260-0</v>
          </cell>
          <cell r="B4526">
            <v>511.35</v>
          </cell>
        </row>
        <row r="4527">
          <cell r="A4527" t="str">
            <v>14.006.265-0</v>
          </cell>
          <cell r="B4527">
            <v>588.55999999999995</v>
          </cell>
        </row>
        <row r="4528">
          <cell r="A4528" t="str">
            <v>14.006.270-0</v>
          </cell>
          <cell r="B4528">
            <v>684.82</v>
          </cell>
        </row>
        <row r="4529">
          <cell r="A4529" t="str">
            <v>14.006.275-0</v>
          </cell>
          <cell r="B4529">
            <v>850.99</v>
          </cell>
        </row>
        <row r="4530">
          <cell r="A4530" t="str">
            <v>14.006.285-0</v>
          </cell>
          <cell r="B4530">
            <v>551.58000000000004</v>
          </cell>
        </row>
        <row r="4531">
          <cell r="A4531" t="str">
            <v>14.006.290-0</v>
          </cell>
          <cell r="B4531">
            <v>884.87</v>
          </cell>
        </row>
        <row r="4532">
          <cell r="A4532" t="str">
            <v>14.006.295-0</v>
          </cell>
          <cell r="B4532">
            <v>1147.48</v>
          </cell>
        </row>
        <row r="4533">
          <cell r="A4533" t="str">
            <v>14.006.297-0</v>
          </cell>
          <cell r="B4533">
            <v>709.95</v>
          </cell>
        </row>
        <row r="4534">
          <cell r="A4534" t="str">
            <v>14.006.299-0</v>
          </cell>
          <cell r="B4534">
            <v>809.95</v>
          </cell>
        </row>
        <row r="4535">
          <cell r="A4535" t="str">
            <v>14.006.301-0</v>
          </cell>
          <cell r="B4535">
            <v>1018.17</v>
          </cell>
        </row>
        <row r="4536">
          <cell r="A4536" t="str">
            <v>14.006.303-0</v>
          </cell>
          <cell r="B4536">
            <v>1509.78</v>
          </cell>
        </row>
        <row r="4537">
          <cell r="A4537" t="str">
            <v>14.006.350-0</v>
          </cell>
          <cell r="B4537">
            <v>73.05</v>
          </cell>
        </row>
        <row r="4538">
          <cell r="A4538" t="str">
            <v>14.006.355-0</v>
          </cell>
          <cell r="B4538">
            <v>135.31</v>
          </cell>
        </row>
        <row r="4539">
          <cell r="A4539" t="str">
            <v>14.006.360-0</v>
          </cell>
          <cell r="B4539">
            <v>159.32</v>
          </cell>
        </row>
        <row r="4540">
          <cell r="A4540" t="str">
            <v>14.006.362-0</v>
          </cell>
          <cell r="B4540">
            <v>54.87</v>
          </cell>
        </row>
        <row r="4541">
          <cell r="A4541" t="str">
            <v>14.006.370-0</v>
          </cell>
          <cell r="B4541">
            <v>139.97999999999999</v>
          </cell>
        </row>
        <row r="4542">
          <cell r="A4542" t="str">
            <v>14.006.372-0</v>
          </cell>
          <cell r="B4542">
            <v>702.86</v>
          </cell>
        </row>
        <row r="4543">
          <cell r="A4543" t="str">
            <v>14.006.373-0</v>
          </cell>
          <cell r="B4543">
            <v>703.7</v>
          </cell>
        </row>
        <row r="4544">
          <cell r="A4544" t="str">
            <v>14.006.375-0</v>
          </cell>
          <cell r="B4544">
            <v>45.01</v>
          </cell>
        </row>
        <row r="4545">
          <cell r="A4545" t="str">
            <v>14.006.380-0</v>
          </cell>
          <cell r="B4545">
            <v>50.75</v>
          </cell>
        </row>
        <row r="4546">
          <cell r="A4546" t="str">
            <v>14.006.385-0</v>
          </cell>
          <cell r="B4546">
            <v>56.3</v>
          </cell>
        </row>
        <row r="4547">
          <cell r="A4547" t="str">
            <v>14.006.395-0</v>
          </cell>
          <cell r="B4547">
            <v>101.55</v>
          </cell>
        </row>
        <row r="4548">
          <cell r="A4548" t="str">
            <v>14.006.400-0</v>
          </cell>
          <cell r="B4548">
            <v>29.57</v>
          </cell>
        </row>
        <row r="4549">
          <cell r="A4549" t="str">
            <v>14.006.401-0</v>
          </cell>
          <cell r="B4549">
            <v>9.52</v>
          </cell>
        </row>
        <row r="4550">
          <cell r="A4550" t="str">
            <v>14.006.402-0</v>
          </cell>
          <cell r="B4550">
            <v>542.1</v>
          </cell>
        </row>
        <row r="4551">
          <cell r="A4551" t="str">
            <v>14.006.405-0</v>
          </cell>
          <cell r="B4551">
            <v>16.03</v>
          </cell>
        </row>
        <row r="4552">
          <cell r="A4552" t="str">
            <v>14.006.407-0</v>
          </cell>
          <cell r="B4552">
            <v>17.239999999999998</v>
          </cell>
        </row>
        <row r="4553">
          <cell r="A4553" t="str">
            <v>14.006.408-0</v>
          </cell>
          <cell r="B4553">
            <v>11.96</v>
          </cell>
        </row>
        <row r="4554">
          <cell r="A4554" t="str">
            <v>14.006.409-0</v>
          </cell>
          <cell r="B4554">
            <v>3.58</v>
          </cell>
        </row>
        <row r="4555">
          <cell r="A4555" t="str">
            <v>14.006.415-0</v>
          </cell>
          <cell r="B4555">
            <v>22.43</v>
          </cell>
        </row>
        <row r="4556">
          <cell r="A4556" t="str">
            <v>14.006.417-0</v>
          </cell>
          <cell r="B4556">
            <v>28.12</v>
          </cell>
        </row>
        <row r="4557">
          <cell r="A4557" t="str">
            <v>14.006.420-0</v>
          </cell>
          <cell r="B4557">
            <v>295.18</v>
          </cell>
        </row>
        <row r="4558">
          <cell r="A4558" t="str">
            <v>14.006.422-1</v>
          </cell>
          <cell r="B4558">
            <v>395.18</v>
          </cell>
        </row>
        <row r="4559">
          <cell r="A4559" t="str">
            <v>14.006.423-0</v>
          </cell>
          <cell r="B4559">
            <v>345.18</v>
          </cell>
        </row>
        <row r="4560">
          <cell r="A4560" t="str">
            <v>14.006.424-0</v>
          </cell>
          <cell r="B4560">
            <v>386.54</v>
          </cell>
        </row>
        <row r="4561">
          <cell r="A4561" t="str">
            <v>14.006.426-0</v>
          </cell>
          <cell r="B4561">
            <v>261.54000000000002</v>
          </cell>
        </row>
        <row r="4562">
          <cell r="A4562" t="str">
            <v>14.006.428-0</v>
          </cell>
          <cell r="B4562">
            <v>366.61</v>
          </cell>
        </row>
        <row r="4563">
          <cell r="A4563" t="str">
            <v>14.006.430-0</v>
          </cell>
          <cell r="B4563">
            <v>237.45</v>
          </cell>
        </row>
        <row r="4564">
          <cell r="A4564" t="str">
            <v>14.006.500-0</v>
          </cell>
          <cell r="B4564">
            <v>356.28</v>
          </cell>
        </row>
        <row r="4565">
          <cell r="A4565" t="str">
            <v>14.006.505-0</v>
          </cell>
          <cell r="B4565">
            <v>356.28</v>
          </cell>
        </row>
        <row r="4566">
          <cell r="A4566" t="str">
            <v>14.006.510-0</v>
          </cell>
          <cell r="B4566">
            <v>425.62</v>
          </cell>
        </row>
        <row r="4567">
          <cell r="A4567" t="str">
            <v>14.006.515-0</v>
          </cell>
          <cell r="B4567">
            <v>425.62</v>
          </cell>
        </row>
        <row r="4568">
          <cell r="A4568" t="str">
            <v>14.006.520-0</v>
          </cell>
          <cell r="B4568">
            <v>441.97</v>
          </cell>
        </row>
        <row r="4569">
          <cell r="A4569" t="str">
            <v>14.006.609-0</v>
          </cell>
          <cell r="B4569">
            <v>7.83</v>
          </cell>
        </row>
        <row r="4570">
          <cell r="A4570" t="str">
            <v>14.006.612-0</v>
          </cell>
          <cell r="B4570">
            <v>14.18</v>
          </cell>
        </row>
        <row r="4571">
          <cell r="A4571" t="str">
            <v>14.006.615-0</v>
          </cell>
          <cell r="B4571">
            <v>17.899999999999999</v>
          </cell>
        </row>
        <row r="4572">
          <cell r="A4572" t="str">
            <v>14.006.624-0</v>
          </cell>
          <cell r="B4572">
            <v>17.64</v>
          </cell>
        </row>
        <row r="4573">
          <cell r="A4573" t="str">
            <v>14.006.627-0</v>
          </cell>
          <cell r="B4573">
            <v>25.31</v>
          </cell>
        </row>
        <row r="4574">
          <cell r="A4574" t="str">
            <v>14.006.630-0</v>
          </cell>
          <cell r="B4574">
            <v>31.82</v>
          </cell>
        </row>
        <row r="4575">
          <cell r="A4575" t="str">
            <v>14.006.633-0</v>
          </cell>
          <cell r="B4575">
            <v>47.05</v>
          </cell>
        </row>
        <row r="4576">
          <cell r="A4576" t="str">
            <v>14.006.636-0</v>
          </cell>
          <cell r="B4576">
            <v>59.39</v>
          </cell>
        </row>
        <row r="4577">
          <cell r="A4577" t="str">
            <v>14.006.639-0</v>
          </cell>
          <cell r="B4577">
            <v>16.73</v>
          </cell>
        </row>
        <row r="4578">
          <cell r="A4578" t="str">
            <v>14.006.645-0</v>
          </cell>
          <cell r="B4578">
            <v>24.15</v>
          </cell>
        </row>
        <row r="4579">
          <cell r="A4579" t="str">
            <v>14.006.648-0</v>
          </cell>
          <cell r="B4579">
            <v>16.78</v>
          </cell>
        </row>
        <row r="4580">
          <cell r="A4580" t="str">
            <v>14.006.651-0</v>
          </cell>
          <cell r="B4580">
            <v>89.9</v>
          </cell>
        </row>
        <row r="4581">
          <cell r="A4581" t="str">
            <v>14.006.999-0</v>
          </cell>
          <cell r="B4581">
            <v>3035</v>
          </cell>
        </row>
        <row r="4582">
          <cell r="A4582" t="str">
            <v>14.007.005-0</v>
          </cell>
          <cell r="B4582">
            <v>388.26</v>
          </cell>
        </row>
        <row r="4583">
          <cell r="A4583" t="str">
            <v>14.007.010-0</v>
          </cell>
          <cell r="B4583">
            <v>110.94</v>
          </cell>
        </row>
        <row r="4584">
          <cell r="A4584" t="str">
            <v>14.007.015-0</v>
          </cell>
          <cell r="B4584">
            <v>108.66</v>
          </cell>
        </row>
        <row r="4585">
          <cell r="A4585" t="str">
            <v>14.007.020-0</v>
          </cell>
          <cell r="B4585">
            <v>302.73</v>
          </cell>
        </row>
        <row r="4586">
          <cell r="A4586" t="str">
            <v>14.007.025-0</v>
          </cell>
          <cell r="B4586">
            <v>269.51</v>
          </cell>
        </row>
        <row r="4587">
          <cell r="A4587" t="str">
            <v>14.007.030-0</v>
          </cell>
          <cell r="B4587">
            <v>73.709999999999994</v>
          </cell>
        </row>
        <row r="4588">
          <cell r="A4588" t="str">
            <v>14.007.035-0</v>
          </cell>
          <cell r="B4588">
            <v>103.26</v>
          </cell>
        </row>
        <row r="4589">
          <cell r="A4589" t="str">
            <v>14.007.040-0</v>
          </cell>
          <cell r="B4589">
            <v>68.989999999999995</v>
          </cell>
        </row>
        <row r="4590">
          <cell r="A4590" t="str">
            <v>14.007.045-0</v>
          </cell>
          <cell r="B4590">
            <v>68.989999999999995</v>
          </cell>
        </row>
        <row r="4591">
          <cell r="A4591" t="str">
            <v>14.007.050-0</v>
          </cell>
          <cell r="B4591">
            <v>145.25</v>
          </cell>
        </row>
        <row r="4592">
          <cell r="A4592" t="str">
            <v>14.007.055-0</v>
          </cell>
          <cell r="B4592">
            <v>380.31</v>
          </cell>
        </row>
        <row r="4593">
          <cell r="A4593" t="str">
            <v>14.007.060-0</v>
          </cell>
          <cell r="B4593">
            <v>68.989999999999995</v>
          </cell>
        </row>
        <row r="4594">
          <cell r="A4594" t="str">
            <v>14.007.065-0</v>
          </cell>
          <cell r="B4594">
            <v>56.27</v>
          </cell>
        </row>
        <row r="4595">
          <cell r="A4595" t="str">
            <v>14.007.070-0</v>
          </cell>
          <cell r="B4595">
            <v>43.22</v>
          </cell>
        </row>
        <row r="4596">
          <cell r="A4596" t="str">
            <v>14.007.075-0</v>
          </cell>
          <cell r="B4596">
            <v>48.62</v>
          </cell>
        </row>
        <row r="4597">
          <cell r="A4597" t="str">
            <v>14.007.080-0</v>
          </cell>
          <cell r="B4597">
            <v>68.989999999999995</v>
          </cell>
        </row>
        <row r="4598">
          <cell r="A4598" t="str">
            <v>14.007.085-0</v>
          </cell>
          <cell r="B4598">
            <v>167.18</v>
          </cell>
        </row>
        <row r="4599">
          <cell r="A4599" t="str">
            <v>14.007.090-0</v>
          </cell>
          <cell r="B4599">
            <v>254.17</v>
          </cell>
        </row>
        <row r="4600">
          <cell r="A4600" t="str">
            <v>14.007.095-0</v>
          </cell>
          <cell r="B4600">
            <v>453.37</v>
          </cell>
        </row>
        <row r="4601">
          <cell r="A4601" t="str">
            <v>14.007.101-0</v>
          </cell>
          <cell r="B4601">
            <v>437.67</v>
          </cell>
        </row>
        <row r="4602">
          <cell r="A4602" t="str">
            <v>14.007.105-0</v>
          </cell>
          <cell r="B4602">
            <v>500.58</v>
          </cell>
        </row>
        <row r="4603">
          <cell r="A4603" t="str">
            <v>14.007.110-0</v>
          </cell>
          <cell r="B4603">
            <v>13.61</v>
          </cell>
        </row>
        <row r="4604">
          <cell r="A4604" t="str">
            <v>14.007.115-0</v>
          </cell>
          <cell r="B4604">
            <v>49.67</v>
          </cell>
        </row>
        <row r="4605">
          <cell r="A4605" t="str">
            <v>14.007.120-0</v>
          </cell>
          <cell r="B4605">
            <v>13.68</v>
          </cell>
        </row>
        <row r="4606">
          <cell r="A4606" t="str">
            <v>14.007.125-0</v>
          </cell>
          <cell r="B4606">
            <v>29.24</v>
          </cell>
        </row>
        <row r="4607">
          <cell r="A4607" t="str">
            <v>14.007.130-0</v>
          </cell>
          <cell r="B4607">
            <v>208.02</v>
          </cell>
        </row>
        <row r="4608">
          <cell r="A4608" t="str">
            <v>14.007.135-0</v>
          </cell>
          <cell r="B4608">
            <v>27.17</v>
          </cell>
        </row>
        <row r="4609">
          <cell r="A4609" t="str">
            <v>14.007.140-0</v>
          </cell>
          <cell r="B4609">
            <v>107.15</v>
          </cell>
        </row>
        <row r="4610">
          <cell r="A4610" t="str">
            <v>14.007.145-0</v>
          </cell>
          <cell r="B4610">
            <v>152.58000000000001</v>
          </cell>
        </row>
        <row r="4611">
          <cell r="A4611" t="str">
            <v>14.007.150-0</v>
          </cell>
          <cell r="B4611">
            <v>194.2</v>
          </cell>
        </row>
        <row r="4612">
          <cell r="A4612" t="str">
            <v>14.007.155-0</v>
          </cell>
          <cell r="B4612">
            <v>63.66</v>
          </cell>
        </row>
        <row r="4613">
          <cell r="A4613" t="str">
            <v>14.007.160-0</v>
          </cell>
          <cell r="B4613">
            <v>142.52000000000001</v>
          </cell>
        </row>
        <row r="4614">
          <cell r="A4614" t="str">
            <v>14.007.165-0</v>
          </cell>
          <cell r="B4614">
            <v>178.18</v>
          </cell>
        </row>
        <row r="4615">
          <cell r="A4615" t="str">
            <v>14.007.170-0</v>
          </cell>
          <cell r="B4615">
            <v>271.68</v>
          </cell>
        </row>
        <row r="4616">
          <cell r="A4616" t="str">
            <v>14.007.175-0</v>
          </cell>
          <cell r="B4616">
            <v>345.25</v>
          </cell>
        </row>
        <row r="4617">
          <cell r="A4617" t="str">
            <v>14.007.185-0</v>
          </cell>
          <cell r="B4617">
            <v>489.47</v>
          </cell>
        </row>
        <row r="4618">
          <cell r="A4618" t="str">
            <v>14.007.190-0</v>
          </cell>
          <cell r="B4618">
            <v>350</v>
          </cell>
        </row>
        <row r="4619">
          <cell r="A4619" t="str">
            <v>14.007.195-0</v>
          </cell>
          <cell r="B4619">
            <v>61.52</v>
          </cell>
        </row>
        <row r="4620">
          <cell r="A4620" t="str">
            <v>14.007.200-0</v>
          </cell>
          <cell r="B4620">
            <v>84.16</v>
          </cell>
        </row>
        <row r="4621">
          <cell r="A4621" t="str">
            <v>14.007.250-0</v>
          </cell>
          <cell r="B4621">
            <v>90.77</v>
          </cell>
        </row>
        <row r="4622">
          <cell r="A4622" t="str">
            <v>14.007.251-0</v>
          </cell>
          <cell r="B4622">
            <v>97.44</v>
          </cell>
        </row>
        <row r="4623">
          <cell r="A4623" t="str">
            <v>14.007.253-0</v>
          </cell>
          <cell r="B4623">
            <v>67.89</v>
          </cell>
        </row>
        <row r="4624">
          <cell r="A4624" t="str">
            <v>14.007.256-0</v>
          </cell>
          <cell r="B4624">
            <v>24.09</v>
          </cell>
        </row>
        <row r="4625">
          <cell r="A4625" t="str">
            <v>14.007.258-0</v>
          </cell>
          <cell r="B4625">
            <v>63.17</v>
          </cell>
        </row>
        <row r="4626">
          <cell r="A4626" t="str">
            <v>14.007.261-0</v>
          </cell>
          <cell r="B4626">
            <v>24.09</v>
          </cell>
        </row>
        <row r="4627">
          <cell r="A4627" t="str">
            <v>14.007.263-0</v>
          </cell>
          <cell r="B4627">
            <v>63.17</v>
          </cell>
        </row>
        <row r="4628">
          <cell r="A4628" t="str">
            <v>14.007.266-0</v>
          </cell>
          <cell r="B4628">
            <v>40.04</v>
          </cell>
        </row>
        <row r="4629">
          <cell r="A4629" t="str">
            <v>14.007.270-0</v>
          </cell>
          <cell r="B4629">
            <v>42.38</v>
          </cell>
        </row>
        <row r="4630">
          <cell r="A4630" t="str">
            <v>14.007.274-0</v>
          </cell>
          <cell r="B4630">
            <v>18.05</v>
          </cell>
        </row>
        <row r="4631">
          <cell r="A4631" t="str">
            <v>14.007.276-0</v>
          </cell>
          <cell r="B4631">
            <v>155.97999999999999</v>
          </cell>
        </row>
        <row r="4632">
          <cell r="A4632" t="str">
            <v>14.007.278-0</v>
          </cell>
          <cell r="B4632">
            <v>16.52</v>
          </cell>
        </row>
        <row r="4633">
          <cell r="A4633" t="str">
            <v>14.007.280-0</v>
          </cell>
          <cell r="B4633">
            <v>11.26</v>
          </cell>
        </row>
        <row r="4634">
          <cell r="A4634" t="str">
            <v>14.007.282-0</v>
          </cell>
          <cell r="B4634">
            <v>10.7</v>
          </cell>
        </row>
        <row r="4635">
          <cell r="A4635" t="str">
            <v>14.007.284-0</v>
          </cell>
          <cell r="B4635">
            <v>6.24</v>
          </cell>
        </row>
        <row r="4636">
          <cell r="A4636" t="str">
            <v>14.007.288-0</v>
          </cell>
          <cell r="B4636">
            <v>3.74</v>
          </cell>
        </row>
        <row r="4637">
          <cell r="A4637" t="str">
            <v>14.007.290-0</v>
          </cell>
          <cell r="B4637">
            <v>3.41</v>
          </cell>
        </row>
        <row r="4638">
          <cell r="A4638" t="str">
            <v>14.007.292-0</v>
          </cell>
          <cell r="B4638">
            <v>3.42</v>
          </cell>
        </row>
        <row r="4639">
          <cell r="A4639" t="str">
            <v>14.007.294-0</v>
          </cell>
          <cell r="B4639">
            <v>37.57</v>
          </cell>
        </row>
        <row r="4640">
          <cell r="A4640" t="str">
            <v>14.007.296-0</v>
          </cell>
          <cell r="B4640">
            <v>37.4</v>
          </cell>
        </row>
        <row r="4641">
          <cell r="A4641" t="str">
            <v>14.007.298-0</v>
          </cell>
          <cell r="B4641">
            <v>30.81</v>
          </cell>
        </row>
        <row r="4642">
          <cell r="A4642" t="str">
            <v>14.007.300-0</v>
          </cell>
          <cell r="B4642">
            <v>9.07</v>
          </cell>
        </row>
        <row r="4643">
          <cell r="A4643" t="str">
            <v>14.007.302-0</v>
          </cell>
          <cell r="B4643">
            <v>12.5</v>
          </cell>
        </row>
        <row r="4644">
          <cell r="A4644" t="str">
            <v>14.007.304-0</v>
          </cell>
          <cell r="B4644">
            <v>14</v>
          </cell>
        </row>
        <row r="4645">
          <cell r="A4645" t="str">
            <v>14.007.306-0</v>
          </cell>
          <cell r="B4645">
            <v>1.41</v>
          </cell>
        </row>
        <row r="4646">
          <cell r="A4646" t="str">
            <v>14.007.308-0</v>
          </cell>
          <cell r="B4646">
            <v>11.9</v>
          </cell>
        </row>
        <row r="4647">
          <cell r="A4647" t="str">
            <v>14.007.310-0</v>
          </cell>
          <cell r="B4647">
            <v>56.69</v>
          </cell>
        </row>
        <row r="4648">
          <cell r="A4648" t="str">
            <v>14.007.312-0</v>
          </cell>
          <cell r="B4648">
            <v>15</v>
          </cell>
        </row>
        <row r="4649">
          <cell r="A4649" t="str">
            <v>14.007.313-0</v>
          </cell>
          <cell r="B4649">
            <v>144.91999999999999</v>
          </cell>
        </row>
        <row r="4650">
          <cell r="A4650" t="str">
            <v>14.007.314-0</v>
          </cell>
          <cell r="B4650">
            <v>123.79</v>
          </cell>
        </row>
        <row r="4651">
          <cell r="A4651" t="str">
            <v>14.007.315-0</v>
          </cell>
          <cell r="B4651">
            <v>165.04</v>
          </cell>
        </row>
        <row r="4652">
          <cell r="A4652" t="str">
            <v>14.007.316-0</v>
          </cell>
          <cell r="B4652">
            <v>3.4</v>
          </cell>
        </row>
        <row r="4653">
          <cell r="A4653" t="str">
            <v>14.007.318-0</v>
          </cell>
          <cell r="B4653">
            <v>48</v>
          </cell>
        </row>
        <row r="4654">
          <cell r="A4654" t="str">
            <v>14.007.320-0</v>
          </cell>
          <cell r="B4654">
            <v>79</v>
          </cell>
        </row>
        <row r="4655">
          <cell r="A4655" t="str">
            <v>14.007.322-0</v>
          </cell>
          <cell r="B4655">
            <v>10.36</v>
          </cell>
        </row>
        <row r="4656">
          <cell r="A4656" t="str">
            <v>14.007.324-0</v>
          </cell>
          <cell r="B4656">
            <v>21.9</v>
          </cell>
        </row>
        <row r="4657">
          <cell r="A4657" t="str">
            <v>14.007.326-0</v>
          </cell>
          <cell r="B4657">
            <v>17.09</v>
          </cell>
        </row>
        <row r="4658">
          <cell r="A4658" t="str">
            <v>14.007.328-0</v>
          </cell>
          <cell r="B4658">
            <v>3.83</v>
          </cell>
        </row>
        <row r="4659">
          <cell r="A4659" t="str">
            <v>14.007.330-0</v>
          </cell>
          <cell r="B4659">
            <v>112.04</v>
          </cell>
        </row>
        <row r="4660">
          <cell r="A4660" t="str">
            <v>14.007.332-0</v>
          </cell>
          <cell r="B4660">
            <v>1.51</v>
          </cell>
        </row>
        <row r="4661">
          <cell r="A4661" t="str">
            <v>14.007.334-0</v>
          </cell>
          <cell r="B4661">
            <v>21</v>
          </cell>
        </row>
        <row r="4662">
          <cell r="A4662" t="str">
            <v>14.007.335-0</v>
          </cell>
          <cell r="B4662">
            <v>5.08</v>
          </cell>
        </row>
        <row r="4663">
          <cell r="A4663" t="str">
            <v>14.007.336-0</v>
          </cell>
          <cell r="B4663">
            <v>10.32</v>
          </cell>
        </row>
        <row r="4664">
          <cell r="A4664" t="str">
            <v>14.007.337-0</v>
          </cell>
          <cell r="B4664">
            <v>16.21</v>
          </cell>
        </row>
        <row r="4665">
          <cell r="A4665" t="str">
            <v>14.007.338-0</v>
          </cell>
          <cell r="B4665">
            <v>60.9</v>
          </cell>
        </row>
        <row r="4666">
          <cell r="A4666" t="str">
            <v>14.007.339-0</v>
          </cell>
          <cell r="B4666">
            <v>24.43</v>
          </cell>
        </row>
        <row r="4667">
          <cell r="A4667" t="str">
            <v>14.007.340-0</v>
          </cell>
          <cell r="B4667">
            <v>34.44</v>
          </cell>
        </row>
        <row r="4668">
          <cell r="A4668" t="str">
            <v>14.007.341-0</v>
          </cell>
          <cell r="B4668">
            <v>22.42</v>
          </cell>
        </row>
        <row r="4669">
          <cell r="A4669" t="str">
            <v>14.007.342-0</v>
          </cell>
          <cell r="B4669">
            <v>8.83</v>
          </cell>
        </row>
        <row r="4670">
          <cell r="A4670" t="str">
            <v>14.007.344-0</v>
          </cell>
          <cell r="B4670">
            <v>35.22</v>
          </cell>
        </row>
        <row r="4671">
          <cell r="A4671" t="str">
            <v>14.007.345-0</v>
          </cell>
          <cell r="B4671">
            <v>5.6</v>
          </cell>
        </row>
        <row r="4672">
          <cell r="A4672" t="str">
            <v>14.007.346-0</v>
          </cell>
          <cell r="B4672">
            <v>10.220000000000001</v>
          </cell>
        </row>
        <row r="4673">
          <cell r="A4673" t="str">
            <v>14.007.347-0</v>
          </cell>
          <cell r="B4673">
            <v>15</v>
          </cell>
        </row>
        <row r="4674">
          <cell r="A4674" t="str">
            <v>14.007.348-0</v>
          </cell>
          <cell r="B4674">
            <v>5.86</v>
          </cell>
        </row>
        <row r="4675">
          <cell r="A4675" t="str">
            <v>14.007.360-0</v>
          </cell>
          <cell r="B4675">
            <v>1.99</v>
          </cell>
        </row>
        <row r="4676">
          <cell r="A4676" t="str">
            <v>14.007.365-0</v>
          </cell>
          <cell r="B4676">
            <v>1.79</v>
          </cell>
        </row>
        <row r="4677">
          <cell r="A4677" t="str">
            <v>14.007.370-0</v>
          </cell>
          <cell r="B4677">
            <v>33.75</v>
          </cell>
        </row>
        <row r="4678">
          <cell r="A4678" t="str">
            <v>14.007.371-0</v>
          </cell>
          <cell r="B4678">
            <v>4.5</v>
          </cell>
        </row>
        <row r="4679">
          <cell r="A4679" t="str">
            <v>14.007.375-0</v>
          </cell>
          <cell r="B4679">
            <v>8.0500000000000007</v>
          </cell>
        </row>
        <row r="4680">
          <cell r="A4680" t="str">
            <v>14.007.376-0</v>
          </cell>
          <cell r="B4680">
            <v>8.0500000000000007</v>
          </cell>
        </row>
        <row r="4681">
          <cell r="A4681" t="str">
            <v>14.007.380-0</v>
          </cell>
          <cell r="B4681">
            <v>4.8099999999999996</v>
          </cell>
        </row>
        <row r="4682">
          <cell r="A4682" t="str">
            <v>14.007.381-0</v>
          </cell>
          <cell r="B4682">
            <v>14.45</v>
          </cell>
        </row>
        <row r="4683">
          <cell r="A4683" t="str">
            <v>14.007.385-0</v>
          </cell>
          <cell r="B4683">
            <v>1.5</v>
          </cell>
        </row>
        <row r="4684">
          <cell r="A4684" t="str">
            <v>14.007.390-0</v>
          </cell>
          <cell r="B4684">
            <v>2.8</v>
          </cell>
        </row>
        <row r="4685">
          <cell r="A4685" t="str">
            <v>14.007.396-0</v>
          </cell>
          <cell r="B4685">
            <v>7.26</v>
          </cell>
        </row>
        <row r="4686">
          <cell r="A4686" t="str">
            <v>14.007.400-0</v>
          </cell>
          <cell r="B4686">
            <v>47.08</v>
          </cell>
        </row>
        <row r="4687">
          <cell r="A4687" t="str">
            <v>14.007.500-0</v>
          </cell>
          <cell r="B4687">
            <v>85.8</v>
          </cell>
        </row>
        <row r="4688">
          <cell r="A4688" t="str">
            <v>14.007.999-0</v>
          </cell>
          <cell r="B4688">
            <v>3427</v>
          </cell>
        </row>
        <row r="4689">
          <cell r="A4689" t="str">
            <v>14.008.010-0</v>
          </cell>
          <cell r="B4689">
            <v>315.64999999999998</v>
          </cell>
        </row>
        <row r="4690">
          <cell r="A4690" t="str">
            <v>14.008.015-0</v>
          </cell>
          <cell r="B4690">
            <v>476.51</v>
          </cell>
        </row>
        <row r="4691">
          <cell r="A4691" t="str">
            <v>14.008.020-0</v>
          </cell>
          <cell r="B4691">
            <v>476.99</v>
          </cell>
        </row>
        <row r="4692">
          <cell r="A4692" t="str">
            <v>14.008.025-0</v>
          </cell>
          <cell r="B4692">
            <v>605.28</v>
          </cell>
        </row>
        <row r="4693">
          <cell r="A4693" t="str">
            <v>14.008.030-0</v>
          </cell>
          <cell r="B4693">
            <v>927</v>
          </cell>
        </row>
        <row r="4694">
          <cell r="A4694" t="str">
            <v>14.008.035-0</v>
          </cell>
          <cell r="B4694">
            <v>927.96</v>
          </cell>
        </row>
        <row r="4695">
          <cell r="A4695" t="str">
            <v>14.008.045-0</v>
          </cell>
          <cell r="B4695">
            <v>283.3</v>
          </cell>
        </row>
        <row r="4696">
          <cell r="A4696" t="str">
            <v>14.008.070-0</v>
          </cell>
          <cell r="B4696">
            <v>82.5</v>
          </cell>
        </row>
        <row r="4697">
          <cell r="A4697" t="str">
            <v>14.008.075-0</v>
          </cell>
          <cell r="B4697">
            <v>96.57</v>
          </cell>
        </row>
        <row r="4698">
          <cell r="A4698" t="str">
            <v>14.008.080-0</v>
          </cell>
          <cell r="B4698">
            <v>110.45</v>
          </cell>
        </row>
        <row r="4699">
          <cell r="A4699" t="str">
            <v>14.008.090-0</v>
          </cell>
          <cell r="B4699">
            <v>931.93</v>
          </cell>
        </row>
        <row r="4700">
          <cell r="A4700" t="str">
            <v>14.008.092-0</v>
          </cell>
          <cell r="B4700">
            <v>1082.44</v>
          </cell>
        </row>
        <row r="4701">
          <cell r="A4701" t="str">
            <v>14.008.100-0</v>
          </cell>
          <cell r="B4701">
            <v>302.06</v>
          </cell>
        </row>
        <row r="4702">
          <cell r="A4702" t="str">
            <v>14.008.500-0</v>
          </cell>
          <cell r="B4702">
            <v>207.35</v>
          </cell>
        </row>
        <row r="4703">
          <cell r="A4703" t="str">
            <v>14.008.999-0</v>
          </cell>
          <cell r="B4703">
            <v>2402</v>
          </cell>
        </row>
        <row r="4704">
          <cell r="A4704" t="str">
            <v>14.009.010-0</v>
          </cell>
          <cell r="B4704">
            <v>22.3</v>
          </cell>
        </row>
        <row r="4705">
          <cell r="A4705" t="str">
            <v>14.009.015-0</v>
          </cell>
          <cell r="B4705">
            <v>20.309999999999999</v>
          </cell>
        </row>
        <row r="4706">
          <cell r="A4706" t="str">
            <v>14.009.020-0</v>
          </cell>
          <cell r="B4706">
            <v>18.43</v>
          </cell>
        </row>
        <row r="4707">
          <cell r="A4707" t="str">
            <v>14.009.022-0</v>
          </cell>
          <cell r="B4707">
            <v>8.92</v>
          </cell>
        </row>
        <row r="4708">
          <cell r="A4708" t="str">
            <v>14.009.024-0</v>
          </cell>
          <cell r="B4708">
            <v>8.1199999999999992</v>
          </cell>
        </row>
        <row r="4709">
          <cell r="A4709" t="str">
            <v>14.009.026-0</v>
          </cell>
          <cell r="B4709">
            <v>7.33</v>
          </cell>
        </row>
        <row r="4710">
          <cell r="A4710" t="str">
            <v>14.009.040-0</v>
          </cell>
          <cell r="B4710">
            <v>7.43</v>
          </cell>
        </row>
        <row r="4711">
          <cell r="A4711" t="str">
            <v>14.009.045-0</v>
          </cell>
          <cell r="B4711">
            <v>5.94</v>
          </cell>
        </row>
        <row r="4712">
          <cell r="A4712" t="str">
            <v>14.009.050-0</v>
          </cell>
          <cell r="B4712">
            <v>4.46</v>
          </cell>
        </row>
        <row r="4713">
          <cell r="A4713" t="str">
            <v>14.009.052-0</v>
          </cell>
          <cell r="B4713">
            <v>3.46</v>
          </cell>
        </row>
        <row r="4714">
          <cell r="A4714" t="str">
            <v>14.009.054-0</v>
          </cell>
          <cell r="B4714">
            <v>2.97</v>
          </cell>
        </row>
        <row r="4715">
          <cell r="A4715" t="str">
            <v>14.009.056-0</v>
          </cell>
          <cell r="B4715">
            <v>2.4700000000000002</v>
          </cell>
        </row>
        <row r="4716">
          <cell r="A4716" t="str">
            <v>14.009.060-0</v>
          </cell>
          <cell r="B4716">
            <v>4.95</v>
          </cell>
        </row>
        <row r="4717">
          <cell r="A4717" t="str">
            <v>14.009.070-0</v>
          </cell>
          <cell r="B4717">
            <v>22.3</v>
          </cell>
        </row>
        <row r="4718">
          <cell r="A4718" t="str">
            <v>14.009.075-0</v>
          </cell>
          <cell r="B4718">
            <v>16.850000000000001</v>
          </cell>
        </row>
        <row r="4719">
          <cell r="A4719" t="str">
            <v>14.009.080-0</v>
          </cell>
          <cell r="B4719">
            <v>34.69</v>
          </cell>
        </row>
        <row r="4720">
          <cell r="A4720" t="str">
            <v>14.009.085-0</v>
          </cell>
          <cell r="B4720">
            <v>2.4700000000000002</v>
          </cell>
        </row>
        <row r="4721">
          <cell r="A4721" t="str">
            <v>14.009.090-0</v>
          </cell>
          <cell r="B4721">
            <v>2.97</v>
          </cell>
        </row>
        <row r="4722">
          <cell r="A4722" t="str">
            <v>14.009.095-0</v>
          </cell>
          <cell r="B4722">
            <v>1.98</v>
          </cell>
        </row>
        <row r="4723">
          <cell r="A4723" t="str">
            <v>14.009.110-0</v>
          </cell>
          <cell r="B4723">
            <v>9.91</v>
          </cell>
        </row>
        <row r="4724">
          <cell r="A4724" t="str">
            <v>14.009.120-0</v>
          </cell>
          <cell r="B4724">
            <v>19.82</v>
          </cell>
        </row>
        <row r="4725">
          <cell r="A4725" t="str">
            <v>14.009.125-0</v>
          </cell>
          <cell r="B4725">
            <v>9.91</v>
          </cell>
        </row>
        <row r="4726">
          <cell r="A4726" t="str">
            <v>14.009.130-0</v>
          </cell>
          <cell r="B4726">
            <v>9.91</v>
          </cell>
        </row>
        <row r="4727">
          <cell r="A4727" t="str">
            <v>14.009.999-0</v>
          </cell>
          <cell r="B4727">
            <v>3542</v>
          </cell>
        </row>
        <row r="4728">
          <cell r="A4728" t="str">
            <v>14.010.010-0</v>
          </cell>
          <cell r="B4728">
            <v>786.72</v>
          </cell>
        </row>
        <row r="4729">
          <cell r="A4729" t="str">
            <v>14.010.015-0</v>
          </cell>
          <cell r="B4729">
            <v>731.73</v>
          </cell>
        </row>
        <row r="4730">
          <cell r="A4730" t="str">
            <v>14.010.999-0</v>
          </cell>
          <cell r="B4730">
            <v>3698</v>
          </cell>
        </row>
        <row r="4731">
          <cell r="A4731" t="str">
            <v>15.000.999-0</v>
          </cell>
          <cell r="B4731">
            <v>2952</v>
          </cell>
        </row>
        <row r="4732">
          <cell r="A4732" t="str">
            <v>15.001.020-1</v>
          </cell>
          <cell r="B4732">
            <v>97.01</v>
          </cell>
        </row>
        <row r="4733">
          <cell r="A4733" t="str">
            <v>15.001.025-0</v>
          </cell>
          <cell r="B4733">
            <v>124.22</v>
          </cell>
        </row>
        <row r="4734">
          <cell r="A4734" t="str">
            <v>15.001.026-0</v>
          </cell>
          <cell r="B4734">
            <v>158.58000000000001</v>
          </cell>
        </row>
        <row r="4735">
          <cell r="A4735" t="str">
            <v>15.001.027-0</v>
          </cell>
          <cell r="B4735">
            <v>260.27</v>
          </cell>
        </row>
        <row r="4736">
          <cell r="A4736" t="str">
            <v>15.001.028-0</v>
          </cell>
          <cell r="B4736">
            <v>224.34</v>
          </cell>
        </row>
        <row r="4737">
          <cell r="A4737" t="str">
            <v>15.001.029-0</v>
          </cell>
          <cell r="B4737">
            <v>414.47</v>
          </cell>
        </row>
        <row r="4738">
          <cell r="A4738" t="str">
            <v>15.001.030-0</v>
          </cell>
          <cell r="B4738">
            <v>506.38</v>
          </cell>
        </row>
        <row r="4739">
          <cell r="A4739" t="str">
            <v>15.001.031-0</v>
          </cell>
          <cell r="B4739">
            <v>301.2</v>
          </cell>
        </row>
        <row r="4740">
          <cell r="A4740" t="str">
            <v>15.001.053-0</v>
          </cell>
          <cell r="B4740">
            <v>1689.68</v>
          </cell>
        </row>
        <row r="4741">
          <cell r="A4741" t="str">
            <v>15.001.054-0</v>
          </cell>
          <cell r="B4741">
            <v>969.61</v>
          </cell>
        </row>
        <row r="4742">
          <cell r="A4742" t="str">
            <v>15.001.055-0</v>
          </cell>
          <cell r="B4742">
            <v>1044.02</v>
          </cell>
        </row>
        <row r="4743">
          <cell r="A4743" t="str">
            <v>15.001.056-0</v>
          </cell>
          <cell r="B4743">
            <v>625.29</v>
          </cell>
        </row>
        <row r="4744">
          <cell r="A4744" t="str">
            <v>15.001.070-0</v>
          </cell>
          <cell r="B4744">
            <v>283.97000000000003</v>
          </cell>
        </row>
        <row r="4745">
          <cell r="A4745" t="str">
            <v>15.001.071-0</v>
          </cell>
          <cell r="B4745">
            <v>332.04</v>
          </cell>
        </row>
        <row r="4746">
          <cell r="A4746" t="str">
            <v>15.001.072-0</v>
          </cell>
          <cell r="B4746">
            <v>382.67</v>
          </cell>
        </row>
        <row r="4747">
          <cell r="A4747" t="str">
            <v>15.001.073-0</v>
          </cell>
          <cell r="B4747">
            <v>468.52</v>
          </cell>
        </row>
        <row r="4748">
          <cell r="A4748" t="str">
            <v>15.001.075-0</v>
          </cell>
          <cell r="B4748">
            <v>310.23</v>
          </cell>
        </row>
        <row r="4749">
          <cell r="A4749" t="str">
            <v>15.001.076-0</v>
          </cell>
          <cell r="B4749">
            <v>381.6</v>
          </cell>
        </row>
        <row r="4750">
          <cell r="A4750" t="str">
            <v>15.001.080-0</v>
          </cell>
          <cell r="B4750">
            <v>25.04</v>
          </cell>
        </row>
        <row r="4751">
          <cell r="A4751" t="str">
            <v>15.001.090-0</v>
          </cell>
          <cell r="B4751">
            <v>34.82</v>
          </cell>
        </row>
        <row r="4752">
          <cell r="A4752" t="str">
            <v>15.001.095-0</v>
          </cell>
          <cell r="B4752">
            <v>47.85</v>
          </cell>
        </row>
        <row r="4753">
          <cell r="A4753" t="str">
            <v>15.001.100-0</v>
          </cell>
          <cell r="B4753">
            <v>67.61</v>
          </cell>
        </row>
        <row r="4754">
          <cell r="A4754" t="str">
            <v>15.001.999-0</v>
          </cell>
          <cell r="B4754">
            <v>3342</v>
          </cell>
        </row>
        <row r="4755">
          <cell r="A4755" t="str">
            <v>15.002.010-0</v>
          </cell>
          <cell r="B4755">
            <v>1008.55</v>
          </cell>
        </row>
        <row r="4756">
          <cell r="A4756" t="str">
            <v>15.002.015-0</v>
          </cell>
          <cell r="B4756">
            <v>1247.49</v>
          </cell>
        </row>
        <row r="4757">
          <cell r="A4757" t="str">
            <v>15.002.020-0</v>
          </cell>
          <cell r="B4757">
            <v>1722.83</v>
          </cell>
        </row>
        <row r="4758">
          <cell r="A4758" t="str">
            <v>15.002.025-0</v>
          </cell>
          <cell r="B4758">
            <v>2870.37</v>
          </cell>
        </row>
        <row r="4759">
          <cell r="A4759" t="str">
            <v>15.002.030-0</v>
          </cell>
          <cell r="B4759">
            <v>3567.08</v>
          </cell>
        </row>
        <row r="4760">
          <cell r="A4760" t="str">
            <v>15.002.035-0</v>
          </cell>
          <cell r="B4760">
            <v>5794.98</v>
          </cell>
        </row>
        <row r="4761">
          <cell r="A4761" t="str">
            <v>15.002.040-0</v>
          </cell>
          <cell r="B4761">
            <v>7140.35</v>
          </cell>
        </row>
        <row r="4762">
          <cell r="A4762" t="str">
            <v>15.002.045-0</v>
          </cell>
          <cell r="B4762">
            <v>9044.2999999999993</v>
          </cell>
        </row>
        <row r="4763">
          <cell r="A4763" t="str">
            <v>15.002.062-0</v>
          </cell>
          <cell r="B4763">
            <v>67.61</v>
          </cell>
        </row>
        <row r="4764">
          <cell r="A4764" t="str">
            <v>15.002.063-0</v>
          </cell>
          <cell r="B4764">
            <v>93.39</v>
          </cell>
        </row>
        <row r="4765">
          <cell r="A4765" t="str">
            <v>15.002.080-0</v>
          </cell>
          <cell r="B4765">
            <v>722.98</v>
          </cell>
        </row>
        <row r="4766">
          <cell r="A4766" t="str">
            <v>15.002.082-0</v>
          </cell>
          <cell r="B4766">
            <v>893.74</v>
          </cell>
        </row>
        <row r="4767">
          <cell r="A4767" t="str">
            <v>15.002.084-0</v>
          </cell>
          <cell r="B4767">
            <v>976.81</v>
          </cell>
        </row>
        <row r="4768">
          <cell r="A4768" t="str">
            <v>15.002.086-0</v>
          </cell>
          <cell r="B4768">
            <v>1040.5</v>
          </cell>
        </row>
        <row r="4769">
          <cell r="A4769" t="str">
            <v>15.002.088-0</v>
          </cell>
          <cell r="B4769">
            <v>1076.5</v>
          </cell>
        </row>
        <row r="4770">
          <cell r="A4770" t="str">
            <v>15.002.090-0</v>
          </cell>
          <cell r="B4770">
            <v>1148.72</v>
          </cell>
        </row>
        <row r="4771">
          <cell r="A4771" t="str">
            <v>15.002.092-0</v>
          </cell>
          <cell r="B4771">
            <v>1259.1500000000001</v>
          </cell>
        </row>
        <row r="4772">
          <cell r="A4772" t="str">
            <v>15.002.094-0</v>
          </cell>
          <cell r="B4772">
            <v>1445.12</v>
          </cell>
        </row>
        <row r="4773">
          <cell r="A4773" t="str">
            <v>15.002.096-0</v>
          </cell>
          <cell r="B4773">
            <v>1560.34</v>
          </cell>
        </row>
        <row r="4774">
          <cell r="A4774" t="str">
            <v>15.002.120-0</v>
          </cell>
          <cell r="B4774">
            <v>103.65</v>
          </cell>
        </row>
        <row r="4775">
          <cell r="A4775" t="str">
            <v>15.002.125-0</v>
          </cell>
          <cell r="B4775">
            <v>191.11</v>
          </cell>
        </row>
        <row r="4776">
          <cell r="A4776" t="str">
            <v>15.002.130-0</v>
          </cell>
          <cell r="B4776">
            <v>632.72</v>
          </cell>
        </row>
        <row r="4777">
          <cell r="A4777" t="str">
            <v>15.002.135-0</v>
          </cell>
          <cell r="B4777">
            <v>1186.33</v>
          </cell>
        </row>
        <row r="4778">
          <cell r="A4778" t="str">
            <v>15.002.150-0</v>
          </cell>
          <cell r="B4778">
            <v>1296.76</v>
          </cell>
        </row>
        <row r="4779">
          <cell r="A4779" t="str">
            <v>15.002.155-0</v>
          </cell>
          <cell r="B4779">
            <v>1689.14</v>
          </cell>
        </row>
        <row r="4780">
          <cell r="A4780" t="str">
            <v>15.002.160-0</v>
          </cell>
          <cell r="B4780">
            <v>2628.25</v>
          </cell>
        </row>
        <row r="4781">
          <cell r="A4781" t="str">
            <v>15.002.165-0</v>
          </cell>
          <cell r="B4781">
            <v>3427.88</v>
          </cell>
        </row>
        <row r="4782">
          <cell r="A4782" t="str">
            <v>15.002.170-0</v>
          </cell>
          <cell r="B4782">
            <v>5011.63</v>
          </cell>
        </row>
        <row r="4783">
          <cell r="A4783" t="str">
            <v>15.002.175-0</v>
          </cell>
          <cell r="B4783">
            <v>6901.59</v>
          </cell>
        </row>
        <row r="4784">
          <cell r="A4784" t="str">
            <v>15.002.180-0</v>
          </cell>
          <cell r="B4784">
            <v>8818.2199999999993</v>
          </cell>
        </row>
        <row r="4785">
          <cell r="A4785" t="str">
            <v>15.002.200-0</v>
          </cell>
          <cell r="B4785">
            <v>101.89</v>
          </cell>
        </row>
        <row r="4786">
          <cell r="A4786" t="str">
            <v>15.002.205-0</v>
          </cell>
          <cell r="B4786">
            <v>77.959999999999994</v>
          </cell>
        </row>
        <row r="4787">
          <cell r="A4787" t="str">
            <v>15.002.210-0</v>
          </cell>
          <cell r="B4787">
            <v>64.3</v>
          </cell>
        </row>
        <row r="4788">
          <cell r="A4788" t="str">
            <v>15.002.310-0</v>
          </cell>
          <cell r="B4788">
            <v>1018.41</v>
          </cell>
        </row>
        <row r="4789">
          <cell r="A4789" t="str">
            <v>15.002.400-0</v>
          </cell>
          <cell r="B4789">
            <v>67.61</v>
          </cell>
        </row>
        <row r="4790">
          <cell r="A4790" t="str">
            <v>15.002.500-0</v>
          </cell>
          <cell r="B4790">
            <v>3044.9</v>
          </cell>
        </row>
        <row r="4791">
          <cell r="A4791" t="str">
            <v>15.002.501-0</v>
          </cell>
          <cell r="B4791">
            <v>3046.93</v>
          </cell>
        </row>
        <row r="4792">
          <cell r="A4792" t="str">
            <v>15.002.502-0</v>
          </cell>
          <cell r="B4792">
            <v>3619.65</v>
          </cell>
        </row>
        <row r="4793">
          <cell r="A4793" t="str">
            <v>15.002.503-0</v>
          </cell>
          <cell r="B4793">
            <v>3619.65</v>
          </cell>
        </row>
        <row r="4794">
          <cell r="A4794" t="str">
            <v>15.002.504-0</v>
          </cell>
          <cell r="B4794">
            <v>3619.65</v>
          </cell>
        </row>
        <row r="4795">
          <cell r="A4795" t="str">
            <v>15.002.505-0</v>
          </cell>
          <cell r="B4795">
            <v>5519.39</v>
          </cell>
        </row>
        <row r="4796">
          <cell r="A4796" t="str">
            <v>15.002.506-0</v>
          </cell>
          <cell r="B4796">
            <v>5519.39</v>
          </cell>
        </row>
        <row r="4797">
          <cell r="A4797" t="str">
            <v>15.002.507-0</v>
          </cell>
          <cell r="B4797">
            <v>5519.39</v>
          </cell>
        </row>
        <row r="4798">
          <cell r="A4798" t="str">
            <v>15.002.508-0</v>
          </cell>
          <cell r="B4798">
            <v>6337.34</v>
          </cell>
        </row>
        <row r="4799">
          <cell r="A4799" t="str">
            <v>15.002.509-0</v>
          </cell>
          <cell r="B4799">
            <v>6337.34</v>
          </cell>
        </row>
        <row r="4800">
          <cell r="A4800" t="str">
            <v>15.002.510-0</v>
          </cell>
          <cell r="B4800">
            <v>6337.34</v>
          </cell>
        </row>
        <row r="4801">
          <cell r="A4801" t="str">
            <v>15.002.511-0</v>
          </cell>
          <cell r="B4801">
            <v>6699.97</v>
          </cell>
        </row>
        <row r="4802">
          <cell r="A4802" t="str">
            <v>15.002.512-0</v>
          </cell>
          <cell r="B4802">
            <v>6699.97</v>
          </cell>
        </row>
        <row r="4803">
          <cell r="A4803" t="str">
            <v>15.002.513-0</v>
          </cell>
          <cell r="B4803">
            <v>6699.97</v>
          </cell>
        </row>
        <row r="4804">
          <cell r="A4804" t="str">
            <v>15.002.514-0</v>
          </cell>
          <cell r="B4804">
            <v>10295.25</v>
          </cell>
        </row>
        <row r="4805">
          <cell r="A4805" t="str">
            <v>15.002.515-0</v>
          </cell>
          <cell r="B4805">
            <v>10295.25</v>
          </cell>
        </row>
        <row r="4806">
          <cell r="A4806" t="str">
            <v>15.002.516-0</v>
          </cell>
          <cell r="B4806">
            <v>10295.25</v>
          </cell>
        </row>
        <row r="4807">
          <cell r="A4807" t="str">
            <v>15.002.517-0</v>
          </cell>
          <cell r="B4807">
            <v>11385.37</v>
          </cell>
        </row>
        <row r="4808">
          <cell r="A4808" t="str">
            <v>15.002.518-0</v>
          </cell>
          <cell r="B4808">
            <v>13724.32</v>
          </cell>
        </row>
        <row r="4809">
          <cell r="A4809" t="str">
            <v>15.002.519-0</v>
          </cell>
          <cell r="B4809">
            <v>18134.53</v>
          </cell>
        </row>
        <row r="4810">
          <cell r="A4810" t="str">
            <v>15.002.520-0</v>
          </cell>
          <cell r="B4810">
            <v>19541.72</v>
          </cell>
        </row>
        <row r="4811">
          <cell r="A4811" t="str">
            <v>15.002.550-0</v>
          </cell>
          <cell r="B4811">
            <v>1901.65</v>
          </cell>
        </row>
        <row r="4812">
          <cell r="A4812" t="str">
            <v>15.002.551-0</v>
          </cell>
          <cell r="B4812">
            <v>3008.9</v>
          </cell>
        </row>
        <row r="4813">
          <cell r="A4813" t="str">
            <v>15.002.552-0</v>
          </cell>
          <cell r="B4813">
            <v>3995.24</v>
          </cell>
        </row>
        <row r="4814">
          <cell r="A4814" t="str">
            <v>15.002.553-0</v>
          </cell>
          <cell r="B4814">
            <v>4718.3500000000004</v>
          </cell>
        </row>
        <row r="4815">
          <cell r="A4815" t="str">
            <v>15.002.554-0</v>
          </cell>
          <cell r="B4815">
            <v>5208.3999999999996</v>
          </cell>
        </row>
        <row r="4816">
          <cell r="A4816" t="str">
            <v>15.002.555-0</v>
          </cell>
          <cell r="B4816">
            <v>5992.87</v>
          </cell>
        </row>
        <row r="4817">
          <cell r="A4817" t="str">
            <v>15.002.560-0</v>
          </cell>
          <cell r="B4817">
            <v>2791.02</v>
          </cell>
        </row>
        <row r="4818">
          <cell r="A4818" t="str">
            <v>15.002.561-0</v>
          </cell>
          <cell r="B4818">
            <v>3995.24</v>
          </cell>
        </row>
        <row r="4819">
          <cell r="A4819" t="str">
            <v>15.002.562-0</v>
          </cell>
          <cell r="B4819">
            <v>4718.3500000000004</v>
          </cell>
        </row>
        <row r="4820">
          <cell r="A4820" t="str">
            <v>15.002.563-0</v>
          </cell>
          <cell r="B4820">
            <v>5208.3999999999996</v>
          </cell>
        </row>
        <row r="4821">
          <cell r="A4821" t="str">
            <v>15.002.564-0</v>
          </cell>
          <cell r="B4821">
            <v>5992.87</v>
          </cell>
        </row>
        <row r="4822">
          <cell r="A4822" t="str">
            <v>15.002.570-0</v>
          </cell>
          <cell r="B4822">
            <v>1795.82</v>
          </cell>
        </row>
        <row r="4823">
          <cell r="A4823" t="str">
            <v>15.002.571-0</v>
          </cell>
          <cell r="B4823">
            <v>2887.89</v>
          </cell>
        </row>
        <row r="4824">
          <cell r="A4824" t="str">
            <v>15.002.572-0</v>
          </cell>
          <cell r="B4824">
            <v>3912.41</v>
          </cell>
        </row>
        <row r="4825">
          <cell r="A4825" t="str">
            <v>15.002.573-0</v>
          </cell>
          <cell r="B4825">
            <v>4598.92</v>
          </cell>
        </row>
        <row r="4826">
          <cell r="A4826" t="str">
            <v>15.002.574-0</v>
          </cell>
          <cell r="B4826">
            <v>5193.8100000000004</v>
          </cell>
        </row>
        <row r="4827">
          <cell r="A4827" t="str">
            <v>15.002.575-0</v>
          </cell>
          <cell r="B4827">
            <v>5824.04</v>
          </cell>
        </row>
        <row r="4828">
          <cell r="A4828" t="str">
            <v>15.002.576-0</v>
          </cell>
          <cell r="B4828">
            <v>6443.99</v>
          </cell>
        </row>
        <row r="4829">
          <cell r="A4829" t="str">
            <v>15.002.577-0</v>
          </cell>
          <cell r="B4829">
            <v>7184.94</v>
          </cell>
        </row>
        <row r="4830">
          <cell r="A4830" t="str">
            <v>15.002.578-0</v>
          </cell>
          <cell r="B4830">
            <v>7818.68</v>
          </cell>
        </row>
        <row r="4831">
          <cell r="A4831" t="str">
            <v>15.002.579-0</v>
          </cell>
          <cell r="B4831">
            <v>8517.2099999999991</v>
          </cell>
        </row>
        <row r="4832">
          <cell r="A4832" t="str">
            <v>15.002.999-0</v>
          </cell>
          <cell r="B4832">
            <v>3649</v>
          </cell>
        </row>
        <row r="4833">
          <cell r="A4833" t="str">
            <v>15.003.010-0</v>
          </cell>
          <cell r="B4833">
            <v>702.24</v>
          </cell>
        </row>
        <row r="4834">
          <cell r="A4834" t="str">
            <v>15.003.011-0</v>
          </cell>
          <cell r="B4834">
            <v>874.94</v>
          </cell>
        </row>
        <row r="4835">
          <cell r="A4835" t="str">
            <v>15.003.012-0</v>
          </cell>
          <cell r="B4835">
            <v>1338.39</v>
          </cell>
        </row>
        <row r="4836">
          <cell r="A4836" t="str">
            <v>15.003.013-0</v>
          </cell>
          <cell r="B4836">
            <v>1735.78</v>
          </cell>
        </row>
        <row r="4837">
          <cell r="A4837" t="str">
            <v>15.003.014-0</v>
          </cell>
          <cell r="B4837">
            <v>2587.09</v>
          </cell>
        </row>
        <row r="4838">
          <cell r="A4838" t="str">
            <v>15.003.023-0</v>
          </cell>
          <cell r="B4838">
            <v>22.47</v>
          </cell>
        </row>
        <row r="4839">
          <cell r="A4839" t="str">
            <v>15.003.024-0</v>
          </cell>
          <cell r="B4839">
            <v>32.57</v>
          </cell>
        </row>
        <row r="4840">
          <cell r="A4840" t="str">
            <v>15.003.025-1</v>
          </cell>
          <cell r="B4840">
            <v>41.37</v>
          </cell>
        </row>
        <row r="4841">
          <cell r="A4841" t="str">
            <v>15.003.026-1</v>
          </cell>
          <cell r="B4841">
            <v>52.22</v>
          </cell>
        </row>
        <row r="4842">
          <cell r="A4842" t="str">
            <v>15.003.027-1</v>
          </cell>
          <cell r="B4842">
            <v>64.790000000000006</v>
          </cell>
        </row>
        <row r="4843">
          <cell r="A4843" t="str">
            <v>15.003.028-0</v>
          </cell>
          <cell r="B4843">
            <v>85.51</v>
          </cell>
        </row>
        <row r="4844">
          <cell r="A4844" t="str">
            <v>15.003.059-0</v>
          </cell>
          <cell r="B4844">
            <v>122.95</v>
          </cell>
        </row>
        <row r="4845">
          <cell r="A4845" t="str">
            <v>15.003.065-0</v>
          </cell>
          <cell r="B4845">
            <v>119.33</v>
          </cell>
        </row>
        <row r="4846">
          <cell r="A4846" t="str">
            <v>15.003.068-0</v>
          </cell>
          <cell r="B4846">
            <v>744.45</v>
          </cell>
        </row>
        <row r="4847">
          <cell r="A4847" t="str">
            <v>15.003.069-0</v>
          </cell>
          <cell r="B4847">
            <v>240.48</v>
          </cell>
        </row>
        <row r="4848">
          <cell r="A4848" t="str">
            <v>15.003.073-0</v>
          </cell>
          <cell r="B4848">
            <v>390.38</v>
          </cell>
        </row>
        <row r="4849">
          <cell r="A4849" t="str">
            <v>15.003.075-0</v>
          </cell>
          <cell r="B4849">
            <v>124.28</v>
          </cell>
        </row>
        <row r="4850">
          <cell r="A4850" t="str">
            <v>15.003.080-0</v>
          </cell>
          <cell r="B4850">
            <v>167.6</v>
          </cell>
        </row>
        <row r="4851">
          <cell r="A4851" t="str">
            <v>15.003.085-0</v>
          </cell>
          <cell r="B4851">
            <v>207.14</v>
          </cell>
        </row>
        <row r="4852">
          <cell r="A4852" t="str">
            <v>15.003.120-0</v>
          </cell>
          <cell r="B4852">
            <v>106.78</v>
          </cell>
        </row>
        <row r="4853">
          <cell r="A4853" t="str">
            <v>15.003.121-0</v>
          </cell>
          <cell r="B4853">
            <v>146.86000000000001</v>
          </cell>
        </row>
        <row r="4854">
          <cell r="A4854" t="str">
            <v>15.003.175-0</v>
          </cell>
          <cell r="B4854">
            <v>12.5</v>
          </cell>
        </row>
        <row r="4855">
          <cell r="A4855" t="str">
            <v>15.003.176-0</v>
          </cell>
          <cell r="B4855">
            <v>111.86</v>
          </cell>
        </row>
        <row r="4856">
          <cell r="A4856" t="str">
            <v>15.003.177-0</v>
          </cell>
          <cell r="B4856">
            <v>13.11</v>
          </cell>
        </row>
        <row r="4857">
          <cell r="A4857" t="str">
            <v>15.003.178-0</v>
          </cell>
          <cell r="B4857">
            <v>21.29</v>
          </cell>
        </row>
        <row r="4858">
          <cell r="A4858" t="str">
            <v>15.003.180-0</v>
          </cell>
          <cell r="B4858">
            <v>27.96</v>
          </cell>
        </row>
        <row r="4859">
          <cell r="A4859" t="str">
            <v>15.003.181-0</v>
          </cell>
          <cell r="B4859">
            <v>13</v>
          </cell>
        </row>
        <row r="4860">
          <cell r="A4860" t="str">
            <v>15.003.300-0</v>
          </cell>
          <cell r="B4860">
            <v>163.58000000000001</v>
          </cell>
        </row>
        <row r="4861">
          <cell r="A4861" t="str">
            <v>15.003.301-0</v>
          </cell>
          <cell r="B4861">
            <v>173.97</v>
          </cell>
        </row>
        <row r="4862">
          <cell r="A4862" t="str">
            <v>15.003.350-0</v>
          </cell>
          <cell r="B4862">
            <v>5.98</v>
          </cell>
        </row>
        <row r="4863">
          <cell r="A4863" t="str">
            <v>15.003.351-0</v>
          </cell>
          <cell r="B4863">
            <v>9.4</v>
          </cell>
        </row>
        <row r="4864">
          <cell r="A4864" t="str">
            <v>15.003.352-0</v>
          </cell>
          <cell r="B4864">
            <v>10.25</v>
          </cell>
        </row>
        <row r="4865">
          <cell r="A4865" t="str">
            <v>15.003.353-0</v>
          </cell>
          <cell r="B4865">
            <v>15.38</v>
          </cell>
        </row>
        <row r="4866">
          <cell r="A4866" t="str">
            <v>15.003.354-1</v>
          </cell>
          <cell r="B4866">
            <v>17.09</v>
          </cell>
        </row>
        <row r="4867">
          <cell r="A4867" t="str">
            <v>15.003.355-0</v>
          </cell>
          <cell r="B4867">
            <v>25.64</v>
          </cell>
        </row>
        <row r="4868">
          <cell r="A4868" t="str">
            <v>15.003.356-1</v>
          </cell>
          <cell r="B4868">
            <v>20.69</v>
          </cell>
        </row>
        <row r="4869">
          <cell r="A4869" t="str">
            <v>15.003.357-0</v>
          </cell>
          <cell r="B4869">
            <v>31.04</v>
          </cell>
        </row>
        <row r="4870">
          <cell r="A4870" t="str">
            <v>15.003.358-1</v>
          </cell>
          <cell r="B4870">
            <v>28.97</v>
          </cell>
        </row>
        <row r="4871">
          <cell r="A4871" t="str">
            <v>15.003.359-0</v>
          </cell>
          <cell r="B4871">
            <v>47.81</v>
          </cell>
        </row>
        <row r="4872">
          <cell r="A4872" t="str">
            <v>15.003.360-0</v>
          </cell>
          <cell r="B4872">
            <v>33.61</v>
          </cell>
        </row>
        <row r="4873">
          <cell r="A4873" t="str">
            <v>15.003.361-0</v>
          </cell>
          <cell r="B4873">
            <v>48.47</v>
          </cell>
        </row>
        <row r="4874">
          <cell r="A4874" t="str">
            <v>15.003.365-0</v>
          </cell>
          <cell r="B4874">
            <v>13.65</v>
          </cell>
        </row>
        <row r="4875">
          <cell r="A4875" t="str">
            <v>15.003.370-0</v>
          </cell>
          <cell r="B4875">
            <v>5.01</v>
          </cell>
        </row>
        <row r="4876">
          <cell r="A4876" t="str">
            <v>15.003.371-0</v>
          </cell>
          <cell r="B4876">
            <v>4.62</v>
          </cell>
        </row>
        <row r="4877">
          <cell r="A4877" t="str">
            <v>15.003.372-0</v>
          </cell>
          <cell r="B4877">
            <v>4.6399999999999997</v>
          </cell>
        </row>
        <row r="4878">
          <cell r="A4878" t="str">
            <v>15.003.373-0</v>
          </cell>
          <cell r="B4878">
            <v>6.21</v>
          </cell>
        </row>
        <row r="4879">
          <cell r="A4879" t="str">
            <v>15.003.380-0</v>
          </cell>
          <cell r="B4879">
            <v>28.42</v>
          </cell>
        </row>
        <row r="4880">
          <cell r="A4880" t="str">
            <v>15.003.390-0</v>
          </cell>
          <cell r="B4880">
            <v>3.06</v>
          </cell>
        </row>
        <row r="4881">
          <cell r="A4881" t="str">
            <v>15.003.391-0</v>
          </cell>
          <cell r="B4881">
            <v>3.11</v>
          </cell>
        </row>
        <row r="4882">
          <cell r="A4882" t="str">
            <v>15.003.392-0</v>
          </cell>
          <cell r="B4882">
            <v>3.21</v>
          </cell>
        </row>
        <row r="4883">
          <cell r="A4883" t="str">
            <v>15.003.393-0</v>
          </cell>
          <cell r="B4883">
            <v>3.54</v>
          </cell>
        </row>
        <row r="4884">
          <cell r="A4884" t="str">
            <v>15.003.394-0</v>
          </cell>
          <cell r="B4884">
            <v>3.64</v>
          </cell>
        </row>
        <row r="4885">
          <cell r="A4885" t="str">
            <v>15.003.395-0</v>
          </cell>
          <cell r="B4885">
            <v>3.94</v>
          </cell>
        </row>
        <row r="4886">
          <cell r="A4886" t="str">
            <v>15.003.396-0</v>
          </cell>
          <cell r="B4886">
            <v>4.32</v>
          </cell>
        </row>
        <row r="4887">
          <cell r="A4887" t="str">
            <v>15.003.397-0</v>
          </cell>
          <cell r="B4887">
            <v>4.9400000000000004</v>
          </cell>
        </row>
        <row r="4888">
          <cell r="A4888" t="str">
            <v>15.003.398-0</v>
          </cell>
          <cell r="B4888">
            <v>5.44</v>
          </cell>
        </row>
        <row r="4889">
          <cell r="A4889" t="str">
            <v>15.003.400-0</v>
          </cell>
          <cell r="B4889">
            <v>84.6</v>
          </cell>
        </row>
        <row r="4890">
          <cell r="A4890" t="str">
            <v>15.003.405-0</v>
          </cell>
          <cell r="B4890">
            <v>20.94</v>
          </cell>
        </row>
        <row r="4891">
          <cell r="A4891" t="str">
            <v>15.003.410-0</v>
          </cell>
          <cell r="B4891">
            <v>55.51</v>
          </cell>
        </row>
        <row r="4892">
          <cell r="A4892" t="str">
            <v>15.003.415-0</v>
          </cell>
          <cell r="B4892">
            <v>63.64</v>
          </cell>
        </row>
        <row r="4893">
          <cell r="A4893" t="str">
            <v>15.003.420-0</v>
          </cell>
          <cell r="B4893">
            <v>10.15</v>
          </cell>
        </row>
        <row r="4894">
          <cell r="A4894" t="str">
            <v>15.003.421-0</v>
          </cell>
          <cell r="B4894">
            <v>13.53</v>
          </cell>
        </row>
        <row r="4895">
          <cell r="A4895" t="str">
            <v>15.003.500-0</v>
          </cell>
          <cell r="B4895">
            <v>267.58</v>
          </cell>
        </row>
        <row r="4896">
          <cell r="A4896" t="str">
            <v>15.003.606-0</v>
          </cell>
          <cell r="B4896">
            <v>4292.32</v>
          </cell>
        </row>
        <row r="4897">
          <cell r="A4897" t="str">
            <v>15.003.630-0</v>
          </cell>
          <cell r="B4897">
            <v>4597.55</v>
          </cell>
        </row>
        <row r="4898">
          <cell r="A4898" t="str">
            <v>15.003.635-0</v>
          </cell>
          <cell r="B4898">
            <v>9316.5400000000009</v>
          </cell>
        </row>
        <row r="4899">
          <cell r="A4899" t="str">
            <v>15.003.640-0</v>
          </cell>
          <cell r="B4899">
            <v>4819.8500000000004</v>
          </cell>
        </row>
        <row r="4900">
          <cell r="A4900" t="str">
            <v>15.003.700-0</v>
          </cell>
          <cell r="B4900">
            <v>11190.91</v>
          </cell>
        </row>
        <row r="4901">
          <cell r="A4901" t="str">
            <v>15.003.702-0</v>
          </cell>
          <cell r="B4901">
            <v>12620.75</v>
          </cell>
        </row>
        <row r="4902">
          <cell r="A4902" t="str">
            <v>15.003.999-0</v>
          </cell>
          <cell r="B4902">
            <v>3750</v>
          </cell>
        </row>
        <row r="4903">
          <cell r="A4903" t="str">
            <v>15.004.010-0</v>
          </cell>
          <cell r="B4903">
            <v>360.98</v>
          </cell>
        </row>
        <row r="4904">
          <cell r="A4904" t="str">
            <v>15.004.011-0</v>
          </cell>
          <cell r="B4904">
            <v>509.7</v>
          </cell>
        </row>
        <row r="4905">
          <cell r="A4905" t="str">
            <v>15.004.012-0</v>
          </cell>
          <cell r="B4905">
            <v>933.75</v>
          </cell>
        </row>
        <row r="4906">
          <cell r="A4906" t="str">
            <v>15.004.013-0</v>
          </cell>
          <cell r="B4906">
            <v>1278.56</v>
          </cell>
        </row>
        <row r="4907">
          <cell r="A4907" t="str">
            <v>15.004.014-0</v>
          </cell>
          <cell r="B4907">
            <v>2072.14</v>
          </cell>
        </row>
        <row r="4908">
          <cell r="A4908" t="str">
            <v>15.004.023-0</v>
          </cell>
          <cell r="B4908">
            <v>9</v>
          </cell>
        </row>
        <row r="4909">
          <cell r="A4909" t="str">
            <v>15.004.024-0</v>
          </cell>
          <cell r="B4909">
            <v>10.95</v>
          </cell>
        </row>
        <row r="4910">
          <cell r="A4910" t="str">
            <v>15.004.025-0</v>
          </cell>
          <cell r="B4910">
            <v>13.57</v>
          </cell>
        </row>
        <row r="4911">
          <cell r="A4911" t="str">
            <v>15.004.026-0</v>
          </cell>
          <cell r="B4911">
            <v>15.73</v>
          </cell>
        </row>
        <row r="4912">
          <cell r="A4912" t="str">
            <v>15.004.027-0</v>
          </cell>
          <cell r="B4912">
            <v>21.53</v>
          </cell>
        </row>
        <row r="4913">
          <cell r="A4913" t="str">
            <v>15.004.028-0</v>
          </cell>
          <cell r="B4913">
            <v>29.2</v>
          </cell>
        </row>
        <row r="4914">
          <cell r="A4914" t="str">
            <v>15.004.045-0</v>
          </cell>
          <cell r="B4914">
            <v>104.76</v>
          </cell>
        </row>
        <row r="4915">
          <cell r="A4915" t="str">
            <v>15.004.046-0</v>
          </cell>
          <cell r="B4915">
            <v>169.85</v>
          </cell>
        </row>
        <row r="4916">
          <cell r="A4916" t="str">
            <v>15.004.050-0</v>
          </cell>
          <cell r="B4916">
            <v>82.62</v>
          </cell>
        </row>
        <row r="4917">
          <cell r="A4917" t="str">
            <v>15.004.053-0</v>
          </cell>
          <cell r="B4917">
            <v>161.91</v>
          </cell>
        </row>
        <row r="4918">
          <cell r="A4918" t="str">
            <v>15.004.055-0</v>
          </cell>
          <cell r="B4918">
            <v>132.85</v>
          </cell>
        </row>
        <row r="4919">
          <cell r="A4919" t="str">
            <v>15.004.058-0</v>
          </cell>
          <cell r="B4919">
            <v>130.69</v>
          </cell>
        </row>
        <row r="4920">
          <cell r="A4920" t="str">
            <v>15.004.059-0</v>
          </cell>
          <cell r="B4920">
            <v>68.430000000000007</v>
          </cell>
        </row>
        <row r="4921">
          <cell r="A4921" t="str">
            <v>15.004.060-1</v>
          </cell>
          <cell r="B4921">
            <v>117.92</v>
          </cell>
        </row>
        <row r="4922">
          <cell r="A4922" t="str">
            <v>15.004.061-0</v>
          </cell>
          <cell r="B4922">
            <v>134.53</v>
          </cell>
        </row>
        <row r="4923">
          <cell r="A4923" t="str">
            <v>15.004.062-0</v>
          </cell>
          <cell r="B4923">
            <v>134.53</v>
          </cell>
        </row>
        <row r="4924">
          <cell r="A4924" t="str">
            <v>15.004.063-0</v>
          </cell>
          <cell r="B4924">
            <v>86.82</v>
          </cell>
        </row>
        <row r="4925">
          <cell r="A4925" t="str">
            <v>15.004.064-0</v>
          </cell>
          <cell r="B4925">
            <v>108.52</v>
          </cell>
        </row>
        <row r="4926">
          <cell r="A4926" t="str">
            <v>15.004.065-0</v>
          </cell>
          <cell r="B4926">
            <v>70.12</v>
          </cell>
        </row>
        <row r="4927">
          <cell r="A4927" t="str">
            <v>15.004.067-0</v>
          </cell>
          <cell r="B4927">
            <v>102.25</v>
          </cell>
        </row>
        <row r="4928">
          <cell r="A4928" t="str">
            <v>15.004.070-0</v>
          </cell>
          <cell r="B4928">
            <v>109.86</v>
          </cell>
        </row>
        <row r="4929">
          <cell r="A4929" t="str">
            <v>15.004.074-0</v>
          </cell>
          <cell r="B4929">
            <v>162.13999999999999</v>
          </cell>
        </row>
        <row r="4930">
          <cell r="A4930" t="str">
            <v>15.004.075-0</v>
          </cell>
          <cell r="B4930">
            <v>77.86</v>
          </cell>
        </row>
        <row r="4931">
          <cell r="A4931" t="str">
            <v>15.004.076-0</v>
          </cell>
          <cell r="B4931">
            <v>24.89</v>
          </cell>
        </row>
        <row r="4932">
          <cell r="A4932" t="str">
            <v>15.004.080-0</v>
          </cell>
          <cell r="B4932">
            <v>91.26</v>
          </cell>
        </row>
        <row r="4933">
          <cell r="A4933" t="str">
            <v>15.004.085-0</v>
          </cell>
          <cell r="B4933">
            <v>98.49</v>
          </cell>
        </row>
        <row r="4934">
          <cell r="A4934" t="str">
            <v>15.004.086-0</v>
          </cell>
          <cell r="B4934">
            <v>10.45</v>
          </cell>
        </row>
        <row r="4935">
          <cell r="A4935" t="str">
            <v>15.004.090-0</v>
          </cell>
          <cell r="B4935">
            <v>66.19</v>
          </cell>
        </row>
        <row r="4936">
          <cell r="A4936" t="str">
            <v>15.004.102-1</v>
          </cell>
          <cell r="B4936">
            <v>167.92</v>
          </cell>
        </row>
        <row r="4937">
          <cell r="A4937" t="str">
            <v>15.004.105-0</v>
          </cell>
          <cell r="B4937">
            <v>160.13999999999999</v>
          </cell>
        </row>
        <row r="4938">
          <cell r="A4938" t="str">
            <v>15.004.108-0</v>
          </cell>
          <cell r="B4938">
            <v>152.80000000000001</v>
          </cell>
        </row>
        <row r="4939">
          <cell r="A4939" t="str">
            <v>15.004.125-0</v>
          </cell>
          <cell r="B4939">
            <v>158.47999999999999</v>
          </cell>
        </row>
        <row r="4940">
          <cell r="A4940" t="str">
            <v>15.004.130-0</v>
          </cell>
          <cell r="B4940">
            <v>145.36000000000001</v>
          </cell>
        </row>
        <row r="4941">
          <cell r="A4941" t="str">
            <v>15.004.131-0</v>
          </cell>
          <cell r="B4941">
            <v>139.87</v>
          </cell>
        </row>
        <row r="4942">
          <cell r="A4942" t="str">
            <v>15.004.150-0</v>
          </cell>
          <cell r="B4942">
            <v>115.59</v>
          </cell>
        </row>
        <row r="4943">
          <cell r="A4943" t="str">
            <v>15.004.151-0</v>
          </cell>
          <cell r="B4943">
            <v>95.4</v>
          </cell>
        </row>
        <row r="4944">
          <cell r="A4944" t="str">
            <v>15.004.160-0</v>
          </cell>
          <cell r="B4944">
            <v>65.680000000000007</v>
          </cell>
        </row>
        <row r="4945">
          <cell r="A4945" t="str">
            <v>15.004.161-0</v>
          </cell>
          <cell r="B4945">
            <v>86.26</v>
          </cell>
        </row>
        <row r="4946">
          <cell r="A4946" t="str">
            <v>15.004.170-0</v>
          </cell>
          <cell r="B4946">
            <v>32.729999999999997</v>
          </cell>
        </row>
        <row r="4947">
          <cell r="A4947" t="str">
            <v>15.004.175-1</v>
          </cell>
          <cell r="B4947">
            <v>99.54</v>
          </cell>
        </row>
        <row r="4948">
          <cell r="A4948" t="str">
            <v>15.004.176-0</v>
          </cell>
          <cell r="B4948">
            <v>56.12</v>
          </cell>
        </row>
        <row r="4949">
          <cell r="A4949" t="str">
            <v>15.004.180-0</v>
          </cell>
          <cell r="B4949">
            <v>56.11</v>
          </cell>
        </row>
        <row r="4950">
          <cell r="A4950" t="str">
            <v>15.004.181-0</v>
          </cell>
          <cell r="B4950">
            <v>33.69</v>
          </cell>
        </row>
        <row r="4951">
          <cell r="A4951" t="str">
            <v>15.004.190-0</v>
          </cell>
          <cell r="B4951">
            <v>21.64</v>
          </cell>
        </row>
        <row r="4952">
          <cell r="A4952" t="str">
            <v>15.004.200-0</v>
          </cell>
          <cell r="B4952">
            <v>71.52</v>
          </cell>
        </row>
        <row r="4953">
          <cell r="A4953" t="str">
            <v>15.004.202-0</v>
          </cell>
          <cell r="B4953">
            <v>43.29</v>
          </cell>
        </row>
        <row r="4954">
          <cell r="A4954" t="str">
            <v>15.004.204-0</v>
          </cell>
          <cell r="B4954">
            <v>26.84</v>
          </cell>
        </row>
        <row r="4955">
          <cell r="A4955" t="str">
            <v>15.004.210-0</v>
          </cell>
          <cell r="B4955">
            <v>12.68</v>
          </cell>
        </row>
        <row r="4956">
          <cell r="A4956" t="str">
            <v>15.004.212-0</v>
          </cell>
          <cell r="B4956">
            <v>10.46</v>
          </cell>
        </row>
        <row r="4957">
          <cell r="A4957" t="str">
            <v>15.004.220-0</v>
          </cell>
          <cell r="B4957">
            <v>85.09</v>
          </cell>
        </row>
        <row r="4958">
          <cell r="A4958" t="str">
            <v>15.004.222-0</v>
          </cell>
          <cell r="B4958">
            <v>52.86</v>
          </cell>
        </row>
        <row r="4959">
          <cell r="A4959" t="str">
            <v>15.004.224-0</v>
          </cell>
          <cell r="B4959">
            <v>29.35</v>
          </cell>
        </row>
        <row r="4960">
          <cell r="A4960" t="str">
            <v>15.004.250-0</v>
          </cell>
          <cell r="B4960">
            <v>115.13</v>
          </cell>
        </row>
        <row r="4961">
          <cell r="A4961" t="str">
            <v>15.004.251-0</v>
          </cell>
          <cell r="B4961">
            <v>156.11000000000001</v>
          </cell>
        </row>
        <row r="4962">
          <cell r="A4962" t="str">
            <v>15.004.255-0</v>
          </cell>
          <cell r="B4962">
            <v>153.35</v>
          </cell>
        </row>
        <row r="4963">
          <cell r="A4963" t="str">
            <v>15.004.402-0</v>
          </cell>
          <cell r="B4963">
            <v>11366.58</v>
          </cell>
        </row>
        <row r="4964">
          <cell r="A4964" t="str">
            <v>15.004.412-0</v>
          </cell>
          <cell r="B4964">
            <v>3031.23</v>
          </cell>
        </row>
        <row r="4965">
          <cell r="A4965" t="str">
            <v>15.004.422-0</v>
          </cell>
          <cell r="B4965">
            <v>15387.93</v>
          </cell>
        </row>
        <row r="4966">
          <cell r="A4966" t="str">
            <v>15.004.430-0</v>
          </cell>
          <cell r="B4966">
            <v>1475.96</v>
          </cell>
        </row>
        <row r="4967">
          <cell r="A4967" t="str">
            <v>15.004.432-0</v>
          </cell>
          <cell r="B4967">
            <v>3080.93</v>
          </cell>
        </row>
        <row r="4968">
          <cell r="A4968" t="str">
            <v>15.004.434-0</v>
          </cell>
          <cell r="B4968">
            <v>1420.47</v>
          </cell>
        </row>
        <row r="4969">
          <cell r="A4969" t="str">
            <v>15.004.436-0</v>
          </cell>
          <cell r="B4969">
            <v>2490.23</v>
          </cell>
        </row>
        <row r="4970">
          <cell r="A4970" t="str">
            <v>15.004.442-0</v>
          </cell>
          <cell r="B4970">
            <v>15493.12</v>
          </cell>
        </row>
        <row r="4971">
          <cell r="A4971" t="str">
            <v>15.004.444-0</v>
          </cell>
          <cell r="B4971">
            <v>2210.39</v>
          </cell>
        </row>
        <row r="4972">
          <cell r="A4972" t="str">
            <v>15.004.446-0</v>
          </cell>
          <cell r="B4972">
            <v>523.01</v>
          </cell>
        </row>
        <row r="4973">
          <cell r="A4973" t="str">
            <v>15.004.448-0</v>
          </cell>
          <cell r="B4973">
            <v>104.06</v>
          </cell>
        </row>
        <row r="4974">
          <cell r="A4974" t="str">
            <v>15.004.500-0</v>
          </cell>
          <cell r="B4974">
            <v>191.98</v>
          </cell>
        </row>
        <row r="4975">
          <cell r="A4975" t="str">
            <v>15.004.999-0</v>
          </cell>
          <cell r="B4975">
            <v>2551</v>
          </cell>
        </row>
        <row r="4976">
          <cell r="A4976" t="str">
            <v>15.005.010-0</v>
          </cell>
          <cell r="B4976">
            <v>138.03</v>
          </cell>
        </row>
        <row r="4977">
          <cell r="A4977" t="str">
            <v>15.005.020-0</v>
          </cell>
          <cell r="B4977">
            <v>216.25</v>
          </cell>
        </row>
        <row r="4978">
          <cell r="A4978" t="str">
            <v>15.005.030-0</v>
          </cell>
          <cell r="B4978">
            <v>119.32</v>
          </cell>
        </row>
        <row r="4979">
          <cell r="A4979" t="str">
            <v>15.005.040-1</v>
          </cell>
          <cell r="B4979">
            <v>136.68</v>
          </cell>
        </row>
        <row r="4980">
          <cell r="A4980" t="str">
            <v>15.005.050-0</v>
          </cell>
          <cell r="B4980">
            <v>150.35</v>
          </cell>
        </row>
        <row r="4981">
          <cell r="A4981" t="str">
            <v>15.005.060-0</v>
          </cell>
          <cell r="B4981">
            <v>142.37</v>
          </cell>
        </row>
        <row r="4982">
          <cell r="A4982" t="str">
            <v>15.005.070-0</v>
          </cell>
          <cell r="B4982">
            <v>140.03</v>
          </cell>
        </row>
        <row r="4983">
          <cell r="A4983" t="str">
            <v>15.005.100-0</v>
          </cell>
          <cell r="B4983">
            <v>36.24</v>
          </cell>
        </row>
        <row r="4984">
          <cell r="A4984" t="str">
            <v>15.005.110-0</v>
          </cell>
          <cell r="B4984">
            <v>46.84</v>
          </cell>
        </row>
        <row r="4985">
          <cell r="A4985" t="str">
            <v>15.005.120-0</v>
          </cell>
          <cell r="B4985">
            <v>58.05</v>
          </cell>
        </row>
        <row r="4986">
          <cell r="A4986" t="str">
            <v>15.005.130-0</v>
          </cell>
          <cell r="B4986">
            <v>79.28</v>
          </cell>
        </row>
        <row r="4987">
          <cell r="A4987" t="str">
            <v>15.005.140-0</v>
          </cell>
          <cell r="B4987">
            <v>115.84</v>
          </cell>
        </row>
        <row r="4988">
          <cell r="A4988" t="str">
            <v>15.005.200-0</v>
          </cell>
          <cell r="B4988">
            <v>236.71</v>
          </cell>
        </row>
        <row r="4989">
          <cell r="A4989" t="str">
            <v>15.005.201-0</v>
          </cell>
          <cell r="B4989">
            <v>263.85000000000002</v>
          </cell>
        </row>
        <row r="4990">
          <cell r="A4990" t="str">
            <v>15.005.202-0</v>
          </cell>
          <cell r="B4990">
            <v>499.25</v>
          </cell>
        </row>
        <row r="4991">
          <cell r="A4991" t="str">
            <v>15.005.203-0</v>
          </cell>
          <cell r="B4991">
            <v>855.68</v>
          </cell>
        </row>
        <row r="4992">
          <cell r="A4992" t="str">
            <v>15.005.204-0</v>
          </cell>
          <cell r="B4992">
            <v>549.69000000000005</v>
          </cell>
        </row>
        <row r="4993">
          <cell r="A4993" t="str">
            <v>15.005.205-0</v>
          </cell>
          <cell r="B4993">
            <v>941.13</v>
          </cell>
        </row>
        <row r="4994">
          <cell r="A4994" t="str">
            <v>15.005.206-0</v>
          </cell>
          <cell r="B4994">
            <v>988.66</v>
          </cell>
        </row>
        <row r="4995">
          <cell r="A4995" t="str">
            <v>15.005.207-0</v>
          </cell>
          <cell r="B4995">
            <v>1035.29</v>
          </cell>
        </row>
        <row r="4996">
          <cell r="A4996" t="str">
            <v>15.005.208-0</v>
          </cell>
          <cell r="B4996">
            <v>1273.33</v>
          </cell>
        </row>
        <row r="4997">
          <cell r="A4997" t="str">
            <v>15.005.209-0</v>
          </cell>
          <cell r="B4997">
            <v>1273.33</v>
          </cell>
        </row>
        <row r="4998">
          <cell r="A4998" t="str">
            <v>15.005.999-0</v>
          </cell>
          <cell r="B4998">
            <v>3804</v>
          </cell>
        </row>
        <row r="4999">
          <cell r="A4999" t="str">
            <v>15.006.010-0</v>
          </cell>
          <cell r="B4999">
            <v>487.43</v>
          </cell>
        </row>
        <row r="5000">
          <cell r="A5000" t="str">
            <v>15.006.011-0</v>
          </cell>
          <cell r="B5000">
            <v>375.33</v>
          </cell>
        </row>
        <row r="5001">
          <cell r="A5001" t="str">
            <v>15.006.012-0</v>
          </cell>
          <cell r="B5001">
            <v>484.25</v>
          </cell>
        </row>
        <row r="5002">
          <cell r="A5002" t="str">
            <v>15.006.013-0</v>
          </cell>
          <cell r="B5002">
            <v>372.15</v>
          </cell>
        </row>
        <row r="5003">
          <cell r="A5003" t="str">
            <v>15.006.015-0</v>
          </cell>
          <cell r="B5003">
            <v>112.1</v>
          </cell>
        </row>
        <row r="5004">
          <cell r="A5004" t="str">
            <v>15.006.016-0</v>
          </cell>
          <cell r="B5004">
            <v>224.2</v>
          </cell>
        </row>
        <row r="5005">
          <cell r="A5005" t="str">
            <v>15.006.999-0</v>
          </cell>
          <cell r="B5005">
            <v>2255</v>
          </cell>
        </row>
        <row r="5006">
          <cell r="A5006" t="str">
            <v>15.007.210-0</v>
          </cell>
          <cell r="B5006">
            <v>407.23</v>
          </cell>
        </row>
        <row r="5007">
          <cell r="A5007" t="str">
            <v>15.007.212-0</v>
          </cell>
          <cell r="B5007">
            <v>341.28</v>
          </cell>
        </row>
        <row r="5008">
          <cell r="A5008" t="str">
            <v>15.007.334-0</v>
          </cell>
          <cell r="B5008">
            <v>425</v>
          </cell>
        </row>
        <row r="5009">
          <cell r="A5009" t="str">
            <v>15.007.335-0</v>
          </cell>
          <cell r="B5009">
            <v>94.44</v>
          </cell>
        </row>
        <row r="5010">
          <cell r="A5010" t="str">
            <v>15.007.336-0</v>
          </cell>
          <cell r="B5010">
            <v>11519.21</v>
          </cell>
        </row>
        <row r="5011">
          <cell r="A5011" t="str">
            <v>15.007.337-0</v>
          </cell>
          <cell r="B5011">
            <v>22908.44</v>
          </cell>
        </row>
        <row r="5012">
          <cell r="A5012" t="str">
            <v>15.007.338-0</v>
          </cell>
          <cell r="B5012">
            <v>279.22000000000003</v>
          </cell>
        </row>
        <row r="5013">
          <cell r="A5013" t="str">
            <v>15.007.340-0</v>
          </cell>
          <cell r="B5013">
            <v>26.14</v>
          </cell>
        </row>
        <row r="5014">
          <cell r="A5014" t="str">
            <v>15.007.345-0</v>
          </cell>
          <cell r="B5014">
            <v>17.809999999999999</v>
          </cell>
        </row>
        <row r="5015">
          <cell r="A5015" t="str">
            <v>15.007.347-0</v>
          </cell>
          <cell r="B5015">
            <v>34.869999999999997</v>
          </cell>
        </row>
        <row r="5016">
          <cell r="A5016" t="str">
            <v>15.007.350-0</v>
          </cell>
          <cell r="B5016">
            <v>578.88</v>
          </cell>
        </row>
        <row r="5017">
          <cell r="A5017" t="str">
            <v>15.007.351-0</v>
          </cell>
          <cell r="B5017">
            <v>191.66</v>
          </cell>
        </row>
        <row r="5018">
          <cell r="A5018" t="str">
            <v>15.007.353-0</v>
          </cell>
          <cell r="B5018">
            <v>2011.61</v>
          </cell>
        </row>
        <row r="5019">
          <cell r="A5019" t="str">
            <v>15.007.354-0</v>
          </cell>
          <cell r="B5019">
            <v>2459.61</v>
          </cell>
        </row>
        <row r="5020">
          <cell r="A5020" t="str">
            <v>15.007.355-0</v>
          </cell>
          <cell r="B5020">
            <v>3038.61</v>
          </cell>
        </row>
        <row r="5021">
          <cell r="A5021" t="str">
            <v>15.007.356-0</v>
          </cell>
          <cell r="B5021">
            <v>3518.61</v>
          </cell>
        </row>
        <row r="5022">
          <cell r="A5022" t="str">
            <v>15.007.357-0</v>
          </cell>
          <cell r="B5022">
            <v>177.26</v>
          </cell>
        </row>
        <row r="5023">
          <cell r="A5023" t="str">
            <v>15.007.358-0</v>
          </cell>
          <cell r="B5023">
            <v>2557.39</v>
          </cell>
        </row>
        <row r="5024">
          <cell r="A5024" t="str">
            <v>15.007.359-0</v>
          </cell>
          <cell r="B5024">
            <v>812.88</v>
          </cell>
        </row>
        <row r="5025">
          <cell r="A5025" t="str">
            <v>15.007.495-0</v>
          </cell>
          <cell r="B5025">
            <v>42.12</v>
          </cell>
        </row>
        <row r="5026">
          <cell r="A5026" t="str">
            <v>15.007.498-0</v>
          </cell>
          <cell r="B5026">
            <v>47.02</v>
          </cell>
        </row>
        <row r="5027">
          <cell r="A5027" t="str">
            <v>15.007.500-0</v>
          </cell>
          <cell r="B5027">
            <v>332.27</v>
          </cell>
        </row>
        <row r="5028">
          <cell r="A5028" t="str">
            <v>15.007.501-0</v>
          </cell>
          <cell r="B5028">
            <v>62.89</v>
          </cell>
        </row>
        <row r="5029">
          <cell r="A5029" t="str">
            <v>15.007.504-0</v>
          </cell>
          <cell r="B5029">
            <v>187.83</v>
          </cell>
        </row>
        <row r="5030">
          <cell r="A5030" t="str">
            <v>15.007.507-0</v>
          </cell>
          <cell r="B5030">
            <v>216.13</v>
          </cell>
        </row>
        <row r="5031">
          <cell r="A5031" t="str">
            <v>15.007.511-0</v>
          </cell>
          <cell r="B5031">
            <v>323.05</v>
          </cell>
        </row>
        <row r="5032">
          <cell r="A5032" t="str">
            <v>15.007.514-0</v>
          </cell>
          <cell r="B5032">
            <v>407.46</v>
          </cell>
        </row>
        <row r="5033">
          <cell r="A5033" t="str">
            <v>15.007.517-0</v>
          </cell>
          <cell r="B5033">
            <v>471.82</v>
          </cell>
        </row>
        <row r="5034">
          <cell r="A5034" t="str">
            <v>15.007.550-0</v>
          </cell>
          <cell r="B5034">
            <v>2.65</v>
          </cell>
        </row>
        <row r="5035">
          <cell r="A5035" t="str">
            <v>15.007.552-0</v>
          </cell>
          <cell r="B5035">
            <v>4.3600000000000003</v>
          </cell>
        </row>
        <row r="5036">
          <cell r="A5036" t="str">
            <v>15.007.554-0</v>
          </cell>
          <cell r="B5036">
            <v>11.73</v>
          </cell>
        </row>
        <row r="5037">
          <cell r="A5037" t="str">
            <v>15.007.556-0</v>
          </cell>
          <cell r="B5037">
            <v>23.1</v>
          </cell>
        </row>
        <row r="5038">
          <cell r="A5038" t="str">
            <v>15.007.558-0</v>
          </cell>
          <cell r="B5038">
            <v>40.98</v>
          </cell>
        </row>
        <row r="5039">
          <cell r="A5039" t="str">
            <v>15.007.560-0</v>
          </cell>
          <cell r="B5039">
            <v>71.62</v>
          </cell>
        </row>
        <row r="5040">
          <cell r="A5040" t="str">
            <v>15.007.566-0</v>
          </cell>
          <cell r="B5040">
            <v>11.15</v>
          </cell>
        </row>
        <row r="5041">
          <cell r="A5041" t="str">
            <v>15.007.567-0</v>
          </cell>
          <cell r="B5041">
            <v>17.350000000000001</v>
          </cell>
        </row>
        <row r="5042">
          <cell r="A5042" t="str">
            <v>15.007.568-0</v>
          </cell>
          <cell r="B5042">
            <v>17.350000000000001</v>
          </cell>
        </row>
        <row r="5043">
          <cell r="A5043" t="str">
            <v>15.007.569-0</v>
          </cell>
          <cell r="B5043">
            <v>26.45</v>
          </cell>
        </row>
        <row r="5044">
          <cell r="A5044" t="str">
            <v>15.007.570-0</v>
          </cell>
          <cell r="B5044">
            <v>6.62</v>
          </cell>
        </row>
        <row r="5045">
          <cell r="A5045" t="str">
            <v>15.007.572-0</v>
          </cell>
          <cell r="B5045">
            <v>9.01</v>
          </cell>
        </row>
        <row r="5046">
          <cell r="A5046" t="str">
            <v>15.007.575-0</v>
          </cell>
          <cell r="B5046">
            <v>26.54</v>
          </cell>
        </row>
        <row r="5047">
          <cell r="A5047" t="str">
            <v>15.007.600-0</v>
          </cell>
          <cell r="B5047">
            <v>39.479999999999997</v>
          </cell>
        </row>
        <row r="5048">
          <cell r="A5048" t="str">
            <v>15.007.605-0</v>
          </cell>
          <cell r="B5048">
            <v>50.07</v>
          </cell>
        </row>
        <row r="5049">
          <cell r="A5049" t="str">
            <v>15.007.608-0</v>
          </cell>
          <cell r="B5049">
            <v>154.63</v>
          </cell>
        </row>
        <row r="5050">
          <cell r="A5050" t="str">
            <v>15.007.609-0</v>
          </cell>
          <cell r="B5050">
            <v>154.63</v>
          </cell>
        </row>
        <row r="5051">
          <cell r="A5051" t="str">
            <v>15.007.610-0</v>
          </cell>
          <cell r="B5051">
            <v>338.87</v>
          </cell>
        </row>
        <row r="5052">
          <cell r="A5052" t="str">
            <v>15.007.611-0</v>
          </cell>
          <cell r="B5052">
            <v>1077.6199999999999</v>
          </cell>
        </row>
        <row r="5053">
          <cell r="A5053" t="str">
            <v>15.007.615-0</v>
          </cell>
          <cell r="B5053">
            <v>1706.92</v>
          </cell>
        </row>
        <row r="5054">
          <cell r="A5054" t="str">
            <v>15.007.620-0</v>
          </cell>
          <cell r="B5054">
            <v>26.24</v>
          </cell>
        </row>
        <row r="5055">
          <cell r="A5055" t="str">
            <v>15.007.623-0</v>
          </cell>
          <cell r="B5055">
            <v>39.840000000000003</v>
          </cell>
        </row>
        <row r="5056">
          <cell r="A5056" t="str">
            <v>15.007.628-0</v>
          </cell>
          <cell r="B5056">
            <v>84.66</v>
          </cell>
        </row>
        <row r="5057">
          <cell r="A5057" t="str">
            <v>15.007.630-0</v>
          </cell>
          <cell r="B5057">
            <v>164.98</v>
          </cell>
        </row>
        <row r="5058">
          <cell r="A5058" t="str">
            <v>15.007.633-0</v>
          </cell>
          <cell r="B5058">
            <v>388.41</v>
          </cell>
        </row>
        <row r="5059">
          <cell r="A5059" t="str">
            <v>15.007.635-0</v>
          </cell>
          <cell r="B5059">
            <v>697.02</v>
          </cell>
        </row>
        <row r="5060">
          <cell r="A5060" t="str">
            <v>15.007.650-0</v>
          </cell>
          <cell r="B5060">
            <v>15.64</v>
          </cell>
        </row>
        <row r="5061">
          <cell r="A5061" t="str">
            <v>15.007.652-0</v>
          </cell>
          <cell r="B5061">
            <v>44.21</v>
          </cell>
        </row>
        <row r="5062">
          <cell r="A5062" t="str">
            <v>15.007.655-0</v>
          </cell>
          <cell r="B5062">
            <v>56.38</v>
          </cell>
        </row>
        <row r="5063">
          <cell r="A5063" t="str">
            <v>15.007.658-0</v>
          </cell>
          <cell r="B5063">
            <v>124.03</v>
          </cell>
        </row>
        <row r="5064">
          <cell r="A5064" t="str">
            <v>15.007.660-0</v>
          </cell>
          <cell r="B5064">
            <v>226.46</v>
          </cell>
        </row>
        <row r="5065">
          <cell r="A5065" t="str">
            <v>15.007.663-0</v>
          </cell>
          <cell r="B5065">
            <v>525.75</v>
          </cell>
        </row>
        <row r="5066">
          <cell r="A5066" t="str">
            <v>15.007.665-0</v>
          </cell>
          <cell r="B5066">
            <v>698.68</v>
          </cell>
        </row>
        <row r="5067">
          <cell r="A5067" t="str">
            <v>15.007.670-0</v>
          </cell>
          <cell r="B5067">
            <v>20.72</v>
          </cell>
        </row>
        <row r="5068">
          <cell r="A5068" t="str">
            <v>15.007.673-0</v>
          </cell>
          <cell r="B5068">
            <v>25.94</v>
          </cell>
        </row>
        <row r="5069">
          <cell r="A5069" t="str">
            <v>15.007.680-0</v>
          </cell>
          <cell r="B5069">
            <v>91.23</v>
          </cell>
        </row>
        <row r="5070">
          <cell r="A5070" t="str">
            <v>15.007.682-0</v>
          </cell>
          <cell r="B5070">
            <v>138.49</v>
          </cell>
        </row>
        <row r="5071">
          <cell r="A5071" t="str">
            <v>15.007.684-0</v>
          </cell>
          <cell r="B5071">
            <v>285.5</v>
          </cell>
        </row>
        <row r="5072">
          <cell r="A5072" t="str">
            <v>15.007.686-0</v>
          </cell>
          <cell r="B5072">
            <v>292.63</v>
          </cell>
        </row>
        <row r="5073">
          <cell r="A5073" t="str">
            <v>15.007.688-0</v>
          </cell>
          <cell r="B5073">
            <v>802.11</v>
          </cell>
        </row>
        <row r="5074">
          <cell r="A5074" t="str">
            <v>15.007.689-0</v>
          </cell>
          <cell r="B5074">
            <v>1110.71</v>
          </cell>
        </row>
        <row r="5075">
          <cell r="A5075" t="str">
            <v>15.007.696-0</v>
          </cell>
          <cell r="B5075">
            <v>125.86</v>
          </cell>
        </row>
        <row r="5076">
          <cell r="A5076" t="str">
            <v>15.007.697-0</v>
          </cell>
          <cell r="B5076">
            <v>151.61000000000001</v>
          </cell>
        </row>
        <row r="5077">
          <cell r="A5077" t="str">
            <v>15.007.699-0</v>
          </cell>
          <cell r="B5077">
            <v>213.71</v>
          </cell>
        </row>
        <row r="5078">
          <cell r="A5078" t="str">
            <v>15.007.705-0</v>
          </cell>
          <cell r="B5078">
            <v>54.22</v>
          </cell>
        </row>
        <row r="5079">
          <cell r="A5079" t="str">
            <v>15.007.710-0</v>
          </cell>
          <cell r="B5079">
            <v>55.79</v>
          </cell>
        </row>
        <row r="5080">
          <cell r="A5080" t="str">
            <v>15.007.711-0</v>
          </cell>
          <cell r="B5080">
            <v>83.55</v>
          </cell>
        </row>
        <row r="5081">
          <cell r="A5081" t="str">
            <v>15.007.712-0</v>
          </cell>
          <cell r="B5081">
            <v>107.86</v>
          </cell>
        </row>
        <row r="5082">
          <cell r="A5082" t="str">
            <v>15.007.713-0</v>
          </cell>
          <cell r="B5082">
            <v>20.28</v>
          </cell>
        </row>
        <row r="5083">
          <cell r="A5083" t="str">
            <v>15.007.714-0</v>
          </cell>
          <cell r="B5083">
            <v>31.73</v>
          </cell>
        </row>
        <row r="5084">
          <cell r="A5084" t="str">
            <v>15.007.715-0</v>
          </cell>
          <cell r="B5084">
            <v>41.23</v>
          </cell>
        </row>
        <row r="5085">
          <cell r="A5085" t="str">
            <v>15.007.716-0</v>
          </cell>
          <cell r="B5085">
            <v>44.21</v>
          </cell>
        </row>
        <row r="5086">
          <cell r="A5086" t="str">
            <v>15.007.717-0</v>
          </cell>
          <cell r="B5086">
            <v>56.38</v>
          </cell>
        </row>
        <row r="5087">
          <cell r="A5087" t="str">
            <v>15.007.718-0</v>
          </cell>
          <cell r="B5087">
            <v>124.03</v>
          </cell>
        </row>
        <row r="5088">
          <cell r="A5088" t="str">
            <v>15.007.999-0</v>
          </cell>
          <cell r="B5088">
            <v>4119</v>
          </cell>
        </row>
        <row r="5089">
          <cell r="A5089" t="str">
            <v>15.008.010-0</v>
          </cell>
          <cell r="B5089">
            <v>0.72</v>
          </cell>
        </row>
        <row r="5090">
          <cell r="A5090" t="str">
            <v>15.008.015-0</v>
          </cell>
          <cell r="B5090">
            <v>0.92</v>
          </cell>
        </row>
        <row r="5091">
          <cell r="A5091" t="str">
            <v>15.008.020-0</v>
          </cell>
          <cell r="B5091">
            <v>1.25</v>
          </cell>
        </row>
        <row r="5092">
          <cell r="A5092" t="str">
            <v>15.008.025-0</v>
          </cell>
          <cell r="B5092">
            <v>1.64</v>
          </cell>
        </row>
        <row r="5093">
          <cell r="A5093" t="str">
            <v>15.008.030-0</v>
          </cell>
          <cell r="B5093">
            <v>2.1</v>
          </cell>
        </row>
        <row r="5094">
          <cell r="A5094" t="str">
            <v>15.008.035-0</v>
          </cell>
          <cell r="B5094">
            <v>2.97</v>
          </cell>
        </row>
        <row r="5095">
          <cell r="A5095" t="str">
            <v>15.008.080-0</v>
          </cell>
          <cell r="B5095">
            <v>0.95</v>
          </cell>
        </row>
        <row r="5096">
          <cell r="A5096" t="str">
            <v>15.008.085-0</v>
          </cell>
          <cell r="B5096">
            <v>1.27</v>
          </cell>
        </row>
        <row r="5097">
          <cell r="A5097" t="str">
            <v>15.008.090-0</v>
          </cell>
          <cell r="B5097">
            <v>1.71</v>
          </cell>
        </row>
        <row r="5098">
          <cell r="A5098" t="str">
            <v>15.008.095-0</v>
          </cell>
          <cell r="B5098">
            <v>2.1800000000000002</v>
          </cell>
        </row>
        <row r="5099">
          <cell r="A5099" t="str">
            <v>15.008.100-0</v>
          </cell>
          <cell r="B5099">
            <v>3</v>
          </cell>
        </row>
        <row r="5100">
          <cell r="A5100" t="str">
            <v>15.008.105-0</v>
          </cell>
          <cell r="B5100">
            <v>4.05</v>
          </cell>
        </row>
        <row r="5101">
          <cell r="A5101" t="str">
            <v>15.008.110-0</v>
          </cell>
          <cell r="B5101">
            <v>5.6</v>
          </cell>
        </row>
        <row r="5102">
          <cell r="A5102" t="str">
            <v>15.008.112-0</v>
          </cell>
          <cell r="B5102">
            <v>7.93</v>
          </cell>
        </row>
        <row r="5103">
          <cell r="A5103" t="str">
            <v>15.008.115-0</v>
          </cell>
          <cell r="B5103">
            <v>11.12</v>
          </cell>
        </row>
        <row r="5104">
          <cell r="A5104" t="str">
            <v>15.008.120-0</v>
          </cell>
          <cell r="B5104">
            <v>15.34</v>
          </cell>
        </row>
        <row r="5105">
          <cell r="A5105" t="str">
            <v>15.008.125-0</v>
          </cell>
          <cell r="B5105">
            <v>20.82</v>
          </cell>
        </row>
        <row r="5106">
          <cell r="A5106" t="str">
            <v>15.008.130-0</v>
          </cell>
          <cell r="B5106">
            <v>24.65</v>
          </cell>
        </row>
        <row r="5107">
          <cell r="A5107" t="str">
            <v>15.008.135-0</v>
          </cell>
          <cell r="B5107">
            <v>30</v>
          </cell>
        </row>
        <row r="5108">
          <cell r="A5108" t="str">
            <v>15.008.140-0</v>
          </cell>
          <cell r="B5108">
            <v>36.450000000000003</v>
          </cell>
        </row>
        <row r="5109">
          <cell r="A5109" t="str">
            <v>15.008.145-0</v>
          </cell>
          <cell r="B5109">
            <v>46.49</v>
          </cell>
        </row>
        <row r="5110">
          <cell r="A5110" t="str">
            <v>15.008.150-0</v>
          </cell>
          <cell r="B5110">
            <v>63.78</v>
          </cell>
        </row>
        <row r="5111">
          <cell r="A5111" t="str">
            <v>15.008.200-0</v>
          </cell>
          <cell r="B5111">
            <v>1.07</v>
          </cell>
        </row>
        <row r="5112">
          <cell r="A5112" t="str">
            <v>15.008.205-0</v>
          </cell>
          <cell r="B5112">
            <v>1.39</v>
          </cell>
        </row>
        <row r="5113">
          <cell r="A5113" t="str">
            <v>15.008.210-0</v>
          </cell>
          <cell r="B5113">
            <v>1.84</v>
          </cell>
        </row>
        <row r="5114">
          <cell r="A5114" t="str">
            <v>15.008.215-0</v>
          </cell>
          <cell r="B5114">
            <v>2.33</v>
          </cell>
        </row>
        <row r="5115">
          <cell r="A5115" t="str">
            <v>15.008.220-0</v>
          </cell>
          <cell r="B5115">
            <v>3.13</v>
          </cell>
        </row>
        <row r="5116">
          <cell r="A5116" t="str">
            <v>15.008.225-0</v>
          </cell>
          <cell r="B5116">
            <v>4.1900000000000004</v>
          </cell>
        </row>
        <row r="5117">
          <cell r="A5117" t="str">
            <v>15.008.230-0</v>
          </cell>
          <cell r="B5117">
            <v>5.91</v>
          </cell>
        </row>
        <row r="5118">
          <cell r="A5118" t="str">
            <v>15.008.232-0</v>
          </cell>
          <cell r="B5118">
            <v>8.2799999999999994</v>
          </cell>
        </row>
        <row r="5119">
          <cell r="A5119" t="str">
            <v>15.008.235-0</v>
          </cell>
          <cell r="B5119">
            <v>11.53</v>
          </cell>
        </row>
        <row r="5120">
          <cell r="A5120" t="str">
            <v>15.008.240-0</v>
          </cell>
          <cell r="B5120">
            <v>16.010000000000002</v>
          </cell>
        </row>
        <row r="5121">
          <cell r="A5121" t="str">
            <v>15.008.245-0</v>
          </cell>
          <cell r="B5121">
            <v>20.82</v>
          </cell>
        </row>
        <row r="5122">
          <cell r="A5122" t="str">
            <v>15.008.250-0</v>
          </cell>
          <cell r="B5122">
            <v>25.1</v>
          </cell>
        </row>
        <row r="5123">
          <cell r="A5123" t="str">
            <v>15.008.255-0</v>
          </cell>
          <cell r="B5123">
            <v>31.17</v>
          </cell>
        </row>
        <row r="5124">
          <cell r="A5124" t="str">
            <v>15.008.260-0</v>
          </cell>
          <cell r="B5124">
            <v>37.950000000000003</v>
          </cell>
        </row>
        <row r="5125">
          <cell r="A5125" t="str">
            <v>15.008.265-0</v>
          </cell>
          <cell r="B5125">
            <v>47.9</v>
          </cell>
        </row>
        <row r="5126">
          <cell r="A5126" t="str">
            <v>15.008.270-0</v>
          </cell>
          <cell r="B5126">
            <v>71.36</v>
          </cell>
        </row>
        <row r="5127">
          <cell r="A5127" t="str">
            <v>15.008.275-0</v>
          </cell>
          <cell r="B5127">
            <v>8488.01</v>
          </cell>
        </row>
        <row r="5128">
          <cell r="A5128" t="str">
            <v>15.008.280-0</v>
          </cell>
          <cell r="B5128">
            <v>8772.51</v>
          </cell>
        </row>
        <row r="5129">
          <cell r="A5129" t="str">
            <v>15.008.300-0</v>
          </cell>
          <cell r="B5129">
            <v>1.38</v>
          </cell>
        </row>
        <row r="5130">
          <cell r="A5130" t="str">
            <v>15.008.301-0</v>
          </cell>
          <cell r="B5130">
            <v>1.87</v>
          </cell>
        </row>
        <row r="5131">
          <cell r="A5131" t="str">
            <v>15.008.302-0</v>
          </cell>
          <cell r="B5131">
            <v>2.8</v>
          </cell>
        </row>
        <row r="5132">
          <cell r="A5132" t="str">
            <v>15.008.391-0</v>
          </cell>
          <cell r="B5132">
            <v>24.63</v>
          </cell>
        </row>
        <row r="5133">
          <cell r="A5133" t="str">
            <v>15.008.392-0</v>
          </cell>
          <cell r="B5133">
            <v>29.54</v>
          </cell>
        </row>
        <row r="5134">
          <cell r="A5134" t="str">
            <v>15.008.393-0</v>
          </cell>
          <cell r="B5134">
            <v>35.450000000000003</v>
          </cell>
        </row>
        <row r="5135">
          <cell r="A5135" t="str">
            <v>15.008.999-0</v>
          </cell>
          <cell r="B5135">
            <v>2904</v>
          </cell>
        </row>
        <row r="5136">
          <cell r="A5136" t="str">
            <v>15.009.010-0</v>
          </cell>
          <cell r="B5136">
            <v>9.2100000000000009</v>
          </cell>
        </row>
        <row r="5137">
          <cell r="A5137" t="str">
            <v>15.009.015-0</v>
          </cell>
          <cell r="B5137">
            <v>11.01</v>
          </cell>
        </row>
        <row r="5138">
          <cell r="A5138" t="str">
            <v>15.009.020-0</v>
          </cell>
          <cell r="B5138">
            <v>12.57</v>
          </cell>
        </row>
        <row r="5139">
          <cell r="A5139" t="str">
            <v>15.009.025-0</v>
          </cell>
          <cell r="B5139">
            <v>14.29</v>
          </cell>
        </row>
        <row r="5140">
          <cell r="A5140" t="str">
            <v>15.009.100-0</v>
          </cell>
          <cell r="B5140">
            <v>0.3</v>
          </cell>
        </row>
        <row r="5141">
          <cell r="A5141" t="str">
            <v>15.009.105-0</v>
          </cell>
          <cell r="B5141">
            <v>0.42</v>
          </cell>
        </row>
        <row r="5142">
          <cell r="A5142" t="str">
            <v>15.009.110-0</v>
          </cell>
          <cell r="B5142">
            <v>0.61</v>
          </cell>
        </row>
        <row r="5143">
          <cell r="A5143" t="str">
            <v>15.009.115-0</v>
          </cell>
          <cell r="B5143">
            <v>0.91</v>
          </cell>
        </row>
        <row r="5144">
          <cell r="A5144" t="str">
            <v>15.009.120-0</v>
          </cell>
          <cell r="B5144">
            <v>1.39</v>
          </cell>
        </row>
        <row r="5145">
          <cell r="A5145" t="str">
            <v>15.009.125-0</v>
          </cell>
          <cell r="B5145">
            <v>2.13</v>
          </cell>
        </row>
        <row r="5146">
          <cell r="A5146" t="str">
            <v>15.009.130-0</v>
          </cell>
          <cell r="B5146">
            <v>3.41</v>
          </cell>
        </row>
        <row r="5147">
          <cell r="A5147" t="str">
            <v>15.009.135-0</v>
          </cell>
          <cell r="B5147">
            <v>5.64</v>
          </cell>
        </row>
        <row r="5148">
          <cell r="A5148" t="str">
            <v>15.009.140-0</v>
          </cell>
          <cell r="B5148">
            <v>7.36</v>
          </cell>
        </row>
        <row r="5149">
          <cell r="A5149" t="str">
            <v>15.009.143-0</v>
          </cell>
          <cell r="B5149">
            <v>10.31</v>
          </cell>
        </row>
        <row r="5150">
          <cell r="A5150" t="str">
            <v>15.009.150-0</v>
          </cell>
          <cell r="B5150">
            <v>13.46</v>
          </cell>
        </row>
        <row r="5151">
          <cell r="A5151" t="str">
            <v>15.009.155-0</v>
          </cell>
          <cell r="B5151">
            <v>18.170000000000002</v>
          </cell>
        </row>
        <row r="5152">
          <cell r="A5152" t="str">
            <v>15.009.999-0</v>
          </cell>
          <cell r="B5152">
            <v>2547</v>
          </cell>
        </row>
        <row r="5153">
          <cell r="A5153" t="str">
            <v>15.010.010-0</v>
          </cell>
          <cell r="B5153">
            <v>0.66</v>
          </cell>
        </row>
        <row r="5154">
          <cell r="A5154" t="str">
            <v>15.010.012-0</v>
          </cell>
          <cell r="B5154">
            <v>1</v>
          </cell>
        </row>
        <row r="5155">
          <cell r="A5155" t="str">
            <v>15.010.030-0</v>
          </cell>
          <cell r="B5155">
            <v>3.31</v>
          </cell>
        </row>
        <row r="5156">
          <cell r="A5156" t="str">
            <v>15.010.031-0</v>
          </cell>
          <cell r="B5156">
            <v>4.4400000000000004</v>
          </cell>
        </row>
        <row r="5157">
          <cell r="A5157" t="str">
            <v>15.010.032-0</v>
          </cell>
          <cell r="B5157">
            <v>6.76</v>
          </cell>
        </row>
        <row r="5158">
          <cell r="A5158" t="str">
            <v>15.010.040-0</v>
          </cell>
          <cell r="B5158">
            <v>3.04</v>
          </cell>
        </row>
        <row r="5159">
          <cell r="A5159" t="str">
            <v>15.010.041-0</v>
          </cell>
          <cell r="B5159">
            <v>4.55</v>
          </cell>
        </row>
        <row r="5160">
          <cell r="A5160" t="str">
            <v>15.010.042-0</v>
          </cell>
          <cell r="B5160">
            <v>6.22</v>
          </cell>
        </row>
        <row r="5161">
          <cell r="A5161" t="str">
            <v>15.010.043-0</v>
          </cell>
          <cell r="B5161">
            <v>9.26</v>
          </cell>
        </row>
        <row r="5162">
          <cell r="A5162" t="str">
            <v>15.010.045-0</v>
          </cell>
          <cell r="B5162">
            <v>16.77</v>
          </cell>
        </row>
        <row r="5163">
          <cell r="A5163" t="str">
            <v>15.010.046-0</v>
          </cell>
          <cell r="B5163">
            <v>31.3</v>
          </cell>
        </row>
        <row r="5164">
          <cell r="A5164" t="str">
            <v>15.010.050-0</v>
          </cell>
          <cell r="B5164">
            <v>0.55000000000000004</v>
          </cell>
        </row>
        <row r="5165">
          <cell r="A5165" t="str">
            <v>15.010.051-0</v>
          </cell>
          <cell r="B5165">
            <v>0.65</v>
          </cell>
        </row>
        <row r="5166">
          <cell r="A5166" t="str">
            <v>15.010.052-0</v>
          </cell>
          <cell r="B5166">
            <v>0.83</v>
          </cell>
        </row>
        <row r="5167">
          <cell r="A5167" t="str">
            <v>15.010.053-0</v>
          </cell>
          <cell r="B5167">
            <v>1.03</v>
          </cell>
        </row>
        <row r="5168">
          <cell r="A5168" t="str">
            <v>15.010.054-0</v>
          </cell>
          <cell r="B5168">
            <v>1.29</v>
          </cell>
        </row>
        <row r="5169">
          <cell r="A5169" t="str">
            <v>15.010.055-0</v>
          </cell>
          <cell r="B5169">
            <v>1.86</v>
          </cell>
        </row>
        <row r="5170">
          <cell r="A5170" t="str">
            <v>15.010.999-0</v>
          </cell>
          <cell r="B5170">
            <v>2893</v>
          </cell>
        </row>
        <row r="5171">
          <cell r="A5171" t="str">
            <v>15.011.003-0</v>
          </cell>
          <cell r="B5171">
            <v>9482.16</v>
          </cell>
        </row>
        <row r="5172">
          <cell r="A5172" t="str">
            <v>15.011.004-0</v>
          </cell>
          <cell r="B5172">
            <v>10347.540000000001</v>
          </cell>
        </row>
        <row r="5173">
          <cell r="A5173" t="str">
            <v>15.011.005-0</v>
          </cell>
          <cell r="B5173">
            <v>12552.14</v>
          </cell>
        </row>
        <row r="5174">
          <cell r="A5174" t="str">
            <v>15.011.006-0</v>
          </cell>
          <cell r="B5174">
            <v>14824.51</v>
          </cell>
        </row>
        <row r="5175">
          <cell r="A5175" t="str">
            <v>15.011.007-0</v>
          </cell>
          <cell r="B5175">
            <v>16600.689999999999</v>
          </cell>
        </row>
        <row r="5176">
          <cell r="A5176" t="str">
            <v>15.011.008-0</v>
          </cell>
          <cell r="B5176">
            <v>22587.79</v>
          </cell>
        </row>
        <row r="5177">
          <cell r="A5177" t="str">
            <v>15.011.010-0</v>
          </cell>
          <cell r="B5177">
            <v>1500.24</v>
          </cell>
        </row>
        <row r="5178">
          <cell r="A5178" t="str">
            <v>15.011.015-0</v>
          </cell>
          <cell r="B5178">
            <v>2296.77</v>
          </cell>
        </row>
        <row r="5179">
          <cell r="A5179" t="str">
            <v>15.011.016-0</v>
          </cell>
          <cell r="B5179">
            <v>939.92</v>
          </cell>
        </row>
        <row r="5180">
          <cell r="A5180" t="str">
            <v>15.011.018-0</v>
          </cell>
          <cell r="B5180">
            <v>1052.06</v>
          </cell>
        </row>
        <row r="5181">
          <cell r="A5181" t="str">
            <v>15.011.020-0</v>
          </cell>
          <cell r="B5181">
            <v>955.45</v>
          </cell>
        </row>
        <row r="5182">
          <cell r="A5182" t="str">
            <v>15.011.023-0</v>
          </cell>
          <cell r="B5182">
            <v>1016.85</v>
          </cell>
        </row>
        <row r="5183">
          <cell r="A5183" t="str">
            <v>15.011.026-0</v>
          </cell>
          <cell r="B5183">
            <v>1080.3</v>
          </cell>
        </row>
        <row r="5184">
          <cell r="A5184" t="str">
            <v>15.011.029-0</v>
          </cell>
          <cell r="B5184">
            <v>1114.3</v>
          </cell>
        </row>
        <row r="5185">
          <cell r="A5185" t="str">
            <v>15.011.032-0</v>
          </cell>
          <cell r="B5185">
            <v>1166.83</v>
          </cell>
        </row>
        <row r="5186">
          <cell r="A5186" t="str">
            <v>15.011.035-0</v>
          </cell>
          <cell r="B5186">
            <v>1200.83</v>
          </cell>
        </row>
        <row r="5187">
          <cell r="A5187" t="str">
            <v>15.011.038-0</v>
          </cell>
          <cell r="B5187">
            <v>1899.08</v>
          </cell>
        </row>
        <row r="5188">
          <cell r="A5188" t="str">
            <v>15.011.041-0</v>
          </cell>
          <cell r="B5188">
            <v>1956.69</v>
          </cell>
        </row>
        <row r="5189">
          <cell r="A5189" t="str">
            <v>15.011.044-0</v>
          </cell>
          <cell r="B5189">
            <v>3005.56</v>
          </cell>
        </row>
        <row r="5190">
          <cell r="A5190" t="str">
            <v>15.011.047-0</v>
          </cell>
          <cell r="B5190">
            <v>3025.23</v>
          </cell>
        </row>
        <row r="5191">
          <cell r="A5191" t="str">
            <v>15.011.050-0</v>
          </cell>
          <cell r="B5191">
            <v>3072.01</v>
          </cell>
        </row>
        <row r="5192">
          <cell r="A5192" t="str">
            <v>15.011.053-0</v>
          </cell>
          <cell r="B5192">
            <v>3896.55</v>
          </cell>
        </row>
        <row r="5193">
          <cell r="A5193" t="str">
            <v>15.011.056-0</v>
          </cell>
          <cell r="B5193">
            <v>5333.63</v>
          </cell>
        </row>
        <row r="5194">
          <cell r="A5194" t="str">
            <v>15.011.059-0</v>
          </cell>
          <cell r="B5194">
            <v>5403.38</v>
          </cell>
        </row>
        <row r="5195">
          <cell r="A5195" t="str">
            <v>15.011.062-0</v>
          </cell>
          <cell r="B5195">
            <v>5400.08</v>
          </cell>
        </row>
        <row r="5196">
          <cell r="A5196" t="str">
            <v>15.011.070-0</v>
          </cell>
          <cell r="B5196">
            <v>9834.34</v>
          </cell>
        </row>
        <row r="5197">
          <cell r="A5197" t="str">
            <v>15.011.071-0</v>
          </cell>
          <cell r="B5197">
            <v>11694.34</v>
          </cell>
        </row>
        <row r="5198">
          <cell r="A5198" t="str">
            <v>15.011.072-0</v>
          </cell>
          <cell r="B5198">
            <v>13259.34</v>
          </cell>
        </row>
        <row r="5199">
          <cell r="A5199" t="str">
            <v>15.011.080-0</v>
          </cell>
          <cell r="B5199">
            <v>541.41</v>
          </cell>
        </row>
        <row r="5200">
          <cell r="A5200" t="str">
            <v>15.011.083-0</v>
          </cell>
          <cell r="B5200">
            <v>575.29999999999995</v>
          </cell>
        </row>
        <row r="5201">
          <cell r="A5201" t="str">
            <v>15.011.086-0</v>
          </cell>
          <cell r="B5201">
            <v>613.36</v>
          </cell>
        </row>
        <row r="5202">
          <cell r="A5202" t="str">
            <v>15.011.089-0</v>
          </cell>
          <cell r="B5202">
            <v>647.36</v>
          </cell>
        </row>
        <row r="5203">
          <cell r="A5203" t="str">
            <v>15.011.092-0</v>
          </cell>
          <cell r="B5203">
            <v>715.87</v>
          </cell>
        </row>
        <row r="5204">
          <cell r="A5204" t="str">
            <v>15.011.095-0</v>
          </cell>
          <cell r="B5204">
            <v>749.87</v>
          </cell>
        </row>
        <row r="5205">
          <cell r="A5205" t="str">
            <v>15.011.098-0</v>
          </cell>
          <cell r="B5205">
            <v>1307.6300000000001</v>
          </cell>
        </row>
        <row r="5206">
          <cell r="A5206" t="str">
            <v>15.011.101-0</v>
          </cell>
          <cell r="B5206">
            <v>1343.97</v>
          </cell>
        </row>
        <row r="5207">
          <cell r="A5207" t="str">
            <v>15.011.104-0</v>
          </cell>
          <cell r="B5207">
            <v>2397.81</v>
          </cell>
        </row>
        <row r="5208">
          <cell r="A5208" t="str">
            <v>15.011.107-0</v>
          </cell>
          <cell r="B5208">
            <v>2431.04</v>
          </cell>
        </row>
        <row r="5209">
          <cell r="A5209" t="str">
            <v>15.011.110-0</v>
          </cell>
          <cell r="B5209">
            <v>2464.2600000000002</v>
          </cell>
        </row>
        <row r="5210">
          <cell r="A5210" t="str">
            <v>15.011.113-0</v>
          </cell>
          <cell r="B5210">
            <v>3288.8</v>
          </cell>
        </row>
        <row r="5211">
          <cell r="A5211" t="str">
            <v>15.011.116-0</v>
          </cell>
          <cell r="B5211">
            <v>4758.47</v>
          </cell>
        </row>
        <row r="5212">
          <cell r="A5212" t="str">
            <v>15.011.119-0</v>
          </cell>
          <cell r="B5212">
            <v>4791.7</v>
          </cell>
        </row>
        <row r="5213">
          <cell r="A5213" t="str">
            <v>15.011.122-0</v>
          </cell>
          <cell r="B5213">
            <v>4824.92</v>
          </cell>
        </row>
        <row r="5214">
          <cell r="A5214" t="str">
            <v>15.011.999-0</v>
          </cell>
          <cell r="B5214">
            <v>2776</v>
          </cell>
        </row>
        <row r="5215">
          <cell r="A5215" t="str">
            <v>15.012.060-0</v>
          </cell>
          <cell r="B5215">
            <v>9.44</v>
          </cell>
        </row>
        <row r="5216">
          <cell r="A5216" t="str">
            <v>15.012.999-0</v>
          </cell>
          <cell r="B5216">
            <v>4365</v>
          </cell>
        </row>
        <row r="5217">
          <cell r="A5217" t="str">
            <v>15.013.010-0</v>
          </cell>
          <cell r="B5217">
            <v>215.88</v>
          </cell>
        </row>
        <row r="5218">
          <cell r="A5218" t="str">
            <v>15.013.011-0</v>
          </cell>
          <cell r="B5218">
            <v>254.27</v>
          </cell>
        </row>
        <row r="5219">
          <cell r="A5219" t="str">
            <v>15.013.012-0</v>
          </cell>
          <cell r="B5219">
            <v>314.82</v>
          </cell>
        </row>
        <row r="5220">
          <cell r="A5220" t="str">
            <v>15.013.013-0</v>
          </cell>
          <cell r="B5220">
            <v>340.59</v>
          </cell>
        </row>
        <row r="5221">
          <cell r="A5221" t="str">
            <v>15.013.015-0</v>
          </cell>
          <cell r="B5221">
            <v>297.36</v>
          </cell>
        </row>
        <row r="5222">
          <cell r="A5222" t="str">
            <v>15.013.016-0</v>
          </cell>
          <cell r="B5222">
            <v>359.43</v>
          </cell>
        </row>
        <row r="5223">
          <cell r="A5223" t="str">
            <v>15.013.017-1</v>
          </cell>
          <cell r="B5223">
            <v>448.78</v>
          </cell>
        </row>
        <row r="5224">
          <cell r="A5224" t="str">
            <v>15.013.018-0</v>
          </cell>
          <cell r="B5224">
            <v>546.25</v>
          </cell>
        </row>
        <row r="5225">
          <cell r="A5225" t="str">
            <v>15.013.025-0</v>
          </cell>
          <cell r="B5225">
            <v>452.33</v>
          </cell>
        </row>
        <row r="5226">
          <cell r="A5226" t="str">
            <v>15.013.026-0</v>
          </cell>
          <cell r="B5226">
            <v>490.96</v>
          </cell>
        </row>
        <row r="5227">
          <cell r="A5227" t="str">
            <v>15.013.027-0</v>
          </cell>
          <cell r="B5227">
            <v>616.67999999999995</v>
          </cell>
        </row>
        <row r="5228">
          <cell r="A5228" t="str">
            <v>15.013.028-0</v>
          </cell>
          <cell r="B5228">
            <v>671.85</v>
          </cell>
        </row>
        <row r="5229">
          <cell r="A5229" t="str">
            <v>15.013.030-0</v>
          </cell>
          <cell r="B5229">
            <v>659.94</v>
          </cell>
        </row>
        <row r="5230">
          <cell r="A5230" t="str">
            <v>15.013.031-0</v>
          </cell>
          <cell r="B5230">
            <v>814.2</v>
          </cell>
        </row>
        <row r="5231">
          <cell r="A5231" t="str">
            <v>15.013.032-0</v>
          </cell>
          <cell r="B5231">
            <v>849.87</v>
          </cell>
        </row>
        <row r="5232">
          <cell r="A5232" t="str">
            <v>15.013.035-0</v>
          </cell>
          <cell r="B5232">
            <v>1013.12</v>
          </cell>
        </row>
        <row r="5233">
          <cell r="A5233" t="str">
            <v>15.013.999-0</v>
          </cell>
          <cell r="B5233">
            <v>3401</v>
          </cell>
        </row>
        <row r="5234">
          <cell r="A5234" t="str">
            <v>15.014.005-0</v>
          </cell>
          <cell r="B5234">
            <v>48.44</v>
          </cell>
        </row>
        <row r="5235">
          <cell r="A5235" t="str">
            <v>15.014.010-0</v>
          </cell>
          <cell r="B5235">
            <v>59.7</v>
          </cell>
        </row>
        <row r="5236">
          <cell r="A5236" t="str">
            <v>15.014.015-0</v>
          </cell>
          <cell r="B5236">
            <v>72.58</v>
          </cell>
        </row>
        <row r="5237">
          <cell r="A5237" t="str">
            <v>15.014.020-0</v>
          </cell>
          <cell r="B5237">
            <v>31.48</v>
          </cell>
        </row>
        <row r="5238">
          <cell r="A5238" t="str">
            <v>15.014.025-0</v>
          </cell>
          <cell r="B5238">
            <v>51.25</v>
          </cell>
        </row>
        <row r="5239">
          <cell r="A5239" t="str">
            <v>15.014.999-0</v>
          </cell>
          <cell r="B5239">
            <v>2448</v>
          </cell>
        </row>
        <row r="5240">
          <cell r="A5240" t="str">
            <v>15.015.020-0</v>
          </cell>
          <cell r="B5240">
            <v>93.27</v>
          </cell>
        </row>
        <row r="5241">
          <cell r="A5241" t="str">
            <v>15.015.025-0</v>
          </cell>
          <cell r="B5241">
            <v>81.180000000000007</v>
          </cell>
        </row>
        <row r="5242">
          <cell r="A5242" t="str">
            <v>15.015.035-0</v>
          </cell>
          <cell r="B5242">
            <v>162.28</v>
          </cell>
        </row>
        <row r="5243">
          <cell r="A5243" t="str">
            <v>15.015.040-0</v>
          </cell>
          <cell r="B5243">
            <v>140.94</v>
          </cell>
        </row>
        <row r="5244">
          <cell r="A5244" t="str">
            <v>15.015.050-0</v>
          </cell>
          <cell r="B5244">
            <v>215.13</v>
          </cell>
        </row>
        <row r="5245">
          <cell r="A5245" t="str">
            <v>15.015.055-0</v>
          </cell>
          <cell r="B5245">
            <v>187.99</v>
          </cell>
        </row>
        <row r="5246">
          <cell r="A5246" t="str">
            <v>15.015.065-0</v>
          </cell>
          <cell r="B5246">
            <v>223.42</v>
          </cell>
        </row>
        <row r="5247">
          <cell r="A5247" t="str">
            <v>15.015.070-0</v>
          </cell>
          <cell r="B5247">
            <v>200.74</v>
          </cell>
        </row>
        <row r="5248">
          <cell r="A5248" t="str">
            <v>15.015.080-0</v>
          </cell>
          <cell r="B5248">
            <v>253.53</v>
          </cell>
        </row>
        <row r="5249">
          <cell r="A5249" t="str">
            <v>15.015.085-0</v>
          </cell>
          <cell r="B5249">
            <v>229.08</v>
          </cell>
        </row>
        <row r="5250">
          <cell r="A5250" t="str">
            <v>15.015.095-0</v>
          </cell>
          <cell r="B5250">
            <v>295.13</v>
          </cell>
        </row>
        <row r="5251">
          <cell r="A5251" t="str">
            <v>15.015.100-0</v>
          </cell>
          <cell r="B5251">
            <v>263.33999999999997</v>
          </cell>
        </row>
        <row r="5252">
          <cell r="A5252" t="str">
            <v>15.015.110-0</v>
          </cell>
          <cell r="B5252">
            <v>343.31</v>
          </cell>
        </row>
        <row r="5253">
          <cell r="A5253" t="str">
            <v>15.015.112-0</v>
          </cell>
          <cell r="B5253">
            <v>148.09</v>
          </cell>
        </row>
        <row r="5254">
          <cell r="A5254" t="str">
            <v>15.015.113-0</v>
          </cell>
          <cell r="B5254">
            <v>142.61000000000001</v>
          </cell>
        </row>
        <row r="5255">
          <cell r="A5255" t="str">
            <v>15.015.115-0</v>
          </cell>
          <cell r="B5255">
            <v>179.41</v>
          </cell>
        </row>
        <row r="5256">
          <cell r="A5256" t="str">
            <v>15.015.116-0</v>
          </cell>
          <cell r="B5256">
            <v>170.37</v>
          </cell>
        </row>
        <row r="5257">
          <cell r="A5257" t="str">
            <v>15.015.120-0</v>
          </cell>
          <cell r="B5257">
            <v>169.25</v>
          </cell>
        </row>
        <row r="5258">
          <cell r="A5258" t="str">
            <v>15.015.125-0</v>
          </cell>
          <cell r="B5258">
            <v>145.61000000000001</v>
          </cell>
        </row>
        <row r="5259">
          <cell r="A5259" t="str">
            <v>15.015.135-0</v>
          </cell>
          <cell r="B5259">
            <v>194.45</v>
          </cell>
        </row>
        <row r="5260">
          <cell r="A5260" t="str">
            <v>15.015.140-0</v>
          </cell>
          <cell r="B5260">
            <v>169.8</v>
          </cell>
        </row>
        <row r="5261">
          <cell r="A5261" t="str">
            <v>15.015.150-0</v>
          </cell>
          <cell r="B5261">
            <v>228.39</v>
          </cell>
        </row>
        <row r="5262">
          <cell r="A5262" t="str">
            <v>15.015.155-0</v>
          </cell>
          <cell r="B5262">
            <v>197.02</v>
          </cell>
        </row>
        <row r="5263">
          <cell r="A5263" t="str">
            <v>15.015.165-0</v>
          </cell>
          <cell r="B5263">
            <v>255.63</v>
          </cell>
        </row>
        <row r="5264">
          <cell r="A5264" t="str">
            <v>15.015.167-0</v>
          </cell>
          <cell r="B5264">
            <v>55.97</v>
          </cell>
        </row>
        <row r="5265">
          <cell r="A5265" t="str">
            <v>15.015.168-0</v>
          </cell>
          <cell r="B5265">
            <v>52.41</v>
          </cell>
        </row>
        <row r="5266">
          <cell r="A5266" t="str">
            <v>15.015.171-0</v>
          </cell>
          <cell r="B5266">
            <v>165.3</v>
          </cell>
        </row>
        <row r="5267">
          <cell r="A5267" t="str">
            <v>15.015.173-0</v>
          </cell>
          <cell r="B5267">
            <v>189.73</v>
          </cell>
        </row>
        <row r="5268">
          <cell r="A5268" t="str">
            <v>15.015.175-0</v>
          </cell>
          <cell r="B5268">
            <v>222.95</v>
          </cell>
        </row>
        <row r="5269">
          <cell r="A5269" t="str">
            <v>15.015.177-0</v>
          </cell>
          <cell r="B5269">
            <v>284.60000000000002</v>
          </cell>
        </row>
        <row r="5270">
          <cell r="A5270" t="str">
            <v>15.015.179-0</v>
          </cell>
          <cell r="B5270">
            <v>342.63</v>
          </cell>
        </row>
        <row r="5271">
          <cell r="A5271" t="str">
            <v>15.015.191-0</v>
          </cell>
          <cell r="B5271">
            <v>83.78</v>
          </cell>
        </row>
        <row r="5272">
          <cell r="A5272" t="str">
            <v>15.015.192-0</v>
          </cell>
          <cell r="B5272">
            <v>71.900000000000006</v>
          </cell>
        </row>
        <row r="5273">
          <cell r="A5273" t="str">
            <v>15.015.194-0</v>
          </cell>
          <cell r="B5273">
            <v>109.09</v>
          </cell>
        </row>
        <row r="5274">
          <cell r="A5274" t="str">
            <v>15.015.195-0</v>
          </cell>
          <cell r="B5274">
            <v>97.48</v>
          </cell>
        </row>
        <row r="5275">
          <cell r="A5275" t="str">
            <v>15.015.197-0</v>
          </cell>
          <cell r="B5275">
            <v>138.63999999999999</v>
          </cell>
        </row>
        <row r="5276">
          <cell r="A5276" t="str">
            <v>15.015.198-0</v>
          </cell>
          <cell r="B5276">
            <v>122.87</v>
          </cell>
        </row>
        <row r="5277">
          <cell r="A5277" t="str">
            <v>15.015.200-0</v>
          </cell>
          <cell r="B5277">
            <v>165.44</v>
          </cell>
        </row>
        <row r="5278">
          <cell r="A5278" t="str">
            <v>15.015.201-0</v>
          </cell>
          <cell r="B5278">
            <v>147.83000000000001</v>
          </cell>
        </row>
        <row r="5279">
          <cell r="A5279" t="str">
            <v>15.015.202-0</v>
          </cell>
          <cell r="B5279">
            <v>77.12</v>
          </cell>
        </row>
        <row r="5280">
          <cell r="A5280" t="str">
            <v>15.015.203-0</v>
          </cell>
          <cell r="B5280">
            <v>161.84</v>
          </cell>
        </row>
        <row r="5281">
          <cell r="A5281" t="str">
            <v>15.015.205-0</v>
          </cell>
          <cell r="B5281">
            <v>88.82</v>
          </cell>
        </row>
        <row r="5282">
          <cell r="A5282" t="str">
            <v>15.015.207-0</v>
          </cell>
          <cell r="B5282">
            <v>204.76</v>
          </cell>
        </row>
        <row r="5283">
          <cell r="A5283" t="str">
            <v>15.015.999-0</v>
          </cell>
          <cell r="B5283">
            <v>3026</v>
          </cell>
        </row>
        <row r="5284">
          <cell r="A5284" t="str">
            <v>15.016.010-0</v>
          </cell>
          <cell r="B5284">
            <v>119.33</v>
          </cell>
        </row>
        <row r="5285">
          <cell r="A5285" t="str">
            <v>15.016.015-0</v>
          </cell>
          <cell r="B5285">
            <v>109.59</v>
          </cell>
        </row>
        <row r="5286">
          <cell r="A5286" t="str">
            <v>15.016.030-0</v>
          </cell>
          <cell r="B5286">
            <v>216.85</v>
          </cell>
        </row>
        <row r="5287">
          <cell r="A5287" t="str">
            <v>15.016.045-0</v>
          </cell>
          <cell r="B5287">
            <v>274.55</v>
          </cell>
        </row>
        <row r="5288">
          <cell r="A5288" t="str">
            <v>15.016.060-0</v>
          </cell>
          <cell r="B5288">
            <v>295.31</v>
          </cell>
        </row>
        <row r="5289">
          <cell r="A5289" t="str">
            <v>15.016.075-0</v>
          </cell>
          <cell r="B5289">
            <v>346.93</v>
          </cell>
        </row>
        <row r="5290">
          <cell r="A5290" t="str">
            <v>15.016.090-0</v>
          </cell>
          <cell r="B5290">
            <v>392.5</v>
          </cell>
        </row>
        <row r="5291">
          <cell r="A5291" t="str">
            <v>15.016.105-0</v>
          </cell>
          <cell r="B5291">
            <v>451.47</v>
          </cell>
        </row>
        <row r="5292">
          <cell r="A5292" t="str">
            <v>15.016.111-0</v>
          </cell>
          <cell r="B5292">
            <v>160.35</v>
          </cell>
        </row>
        <row r="5293">
          <cell r="A5293" t="str">
            <v>15.016.114-0</v>
          </cell>
          <cell r="B5293">
            <v>199.8</v>
          </cell>
        </row>
        <row r="5294">
          <cell r="A5294" t="str">
            <v>15.016.119-0</v>
          </cell>
          <cell r="B5294">
            <v>230.93</v>
          </cell>
        </row>
        <row r="5295">
          <cell r="A5295" t="str">
            <v>15.016.130-0</v>
          </cell>
          <cell r="B5295">
            <v>269.94</v>
          </cell>
        </row>
        <row r="5296">
          <cell r="A5296" t="str">
            <v>15.016.145-0</v>
          </cell>
          <cell r="B5296">
            <v>487.62</v>
          </cell>
        </row>
        <row r="5297">
          <cell r="A5297" t="str">
            <v>15.016.160-0</v>
          </cell>
          <cell r="B5297">
            <v>554.72</v>
          </cell>
        </row>
        <row r="5298">
          <cell r="A5298" t="str">
            <v>15.016.170-0</v>
          </cell>
          <cell r="B5298">
            <v>189.88</v>
          </cell>
        </row>
        <row r="5299">
          <cell r="A5299" t="str">
            <v>15.016.172-0</v>
          </cell>
          <cell r="B5299">
            <v>214.47</v>
          </cell>
        </row>
        <row r="5300">
          <cell r="A5300" t="str">
            <v>15.016.174-0</v>
          </cell>
          <cell r="B5300">
            <v>247.69</v>
          </cell>
        </row>
        <row r="5301">
          <cell r="A5301" t="str">
            <v>15.016.176-0</v>
          </cell>
          <cell r="B5301">
            <v>308.42</v>
          </cell>
        </row>
        <row r="5302">
          <cell r="A5302" t="str">
            <v>15.016.178-0</v>
          </cell>
          <cell r="B5302">
            <v>385.48</v>
          </cell>
        </row>
        <row r="5303">
          <cell r="A5303" t="str">
            <v>15.016.190-0</v>
          </cell>
          <cell r="B5303">
            <v>109.85</v>
          </cell>
        </row>
        <row r="5304">
          <cell r="A5304" t="str">
            <v>15.016.193-0</v>
          </cell>
          <cell r="B5304">
            <v>139.19</v>
          </cell>
        </row>
        <row r="5305">
          <cell r="A5305" t="str">
            <v>15.016.196-0</v>
          </cell>
          <cell r="B5305">
            <v>181</v>
          </cell>
        </row>
        <row r="5306">
          <cell r="A5306" t="str">
            <v>15.016.199-0</v>
          </cell>
          <cell r="B5306">
            <v>203.5</v>
          </cell>
        </row>
        <row r="5307">
          <cell r="A5307" t="str">
            <v>15.016.202-0</v>
          </cell>
          <cell r="B5307">
            <v>52.44</v>
          </cell>
        </row>
        <row r="5308">
          <cell r="A5308" t="str">
            <v>15.016.999-0</v>
          </cell>
          <cell r="B5308">
            <v>3234</v>
          </cell>
        </row>
        <row r="5309">
          <cell r="A5309" t="str">
            <v>15.017.155-0</v>
          </cell>
          <cell r="B5309">
            <v>19.649999999999999</v>
          </cell>
        </row>
        <row r="5310">
          <cell r="A5310" t="str">
            <v>15.017.160-0</v>
          </cell>
          <cell r="B5310">
            <v>19.64</v>
          </cell>
        </row>
        <row r="5311">
          <cell r="A5311" t="str">
            <v>15.017.165-0</v>
          </cell>
          <cell r="B5311">
            <v>27.91</v>
          </cell>
        </row>
        <row r="5312">
          <cell r="A5312" t="str">
            <v>15.017.170-0</v>
          </cell>
          <cell r="B5312">
            <v>30.33</v>
          </cell>
        </row>
        <row r="5313">
          <cell r="A5313" t="str">
            <v>15.017.175-0</v>
          </cell>
          <cell r="B5313">
            <v>31.94</v>
          </cell>
        </row>
        <row r="5314">
          <cell r="A5314" t="str">
            <v>15.017.180-0</v>
          </cell>
          <cell r="B5314">
            <v>36.61</v>
          </cell>
        </row>
        <row r="5315">
          <cell r="A5315" t="str">
            <v>15.017.185-0</v>
          </cell>
          <cell r="B5315">
            <v>52.04</v>
          </cell>
        </row>
        <row r="5316">
          <cell r="A5316" t="str">
            <v>15.017.190-0</v>
          </cell>
          <cell r="B5316">
            <v>68.8</v>
          </cell>
        </row>
        <row r="5317">
          <cell r="A5317" t="str">
            <v>15.017.195-0</v>
          </cell>
          <cell r="B5317">
            <v>85.66</v>
          </cell>
        </row>
        <row r="5318">
          <cell r="A5318" t="str">
            <v>15.017.200-0</v>
          </cell>
          <cell r="B5318">
            <v>87.95</v>
          </cell>
        </row>
        <row r="5319">
          <cell r="A5319" t="str">
            <v>15.017.205-0</v>
          </cell>
          <cell r="B5319">
            <v>103.71</v>
          </cell>
        </row>
        <row r="5320">
          <cell r="A5320" t="str">
            <v>15.017.210-0</v>
          </cell>
          <cell r="B5320">
            <v>131.71</v>
          </cell>
        </row>
        <row r="5321">
          <cell r="A5321" t="str">
            <v>15.017.215-0</v>
          </cell>
          <cell r="B5321">
            <v>168.26</v>
          </cell>
        </row>
        <row r="5322">
          <cell r="A5322" t="str">
            <v>15.017.220-0</v>
          </cell>
          <cell r="B5322">
            <v>212.79</v>
          </cell>
        </row>
        <row r="5323">
          <cell r="A5323" t="str">
            <v>15.017.225-0</v>
          </cell>
          <cell r="B5323">
            <v>19.37</v>
          </cell>
        </row>
        <row r="5324">
          <cell r="A5324" t="str">
            <v>15.017.230-0</v>
          </cell>
          <cell r="B5324">
            <v>30.26</v>
          </cell>
        </row>
        <row r="5325">
          <cell r="A5325" t="str">
            <v>15.017.235-0</v>
          </cell>
          <cell r="B5325">
            <v>82.26</v>
          </cell>
        </row>
        <row r="5326">
          <cell r="A5326" t="str">
            <v>15.017.240-0</v>
          </cell>
          <cell r="B5326">
            <v>4.4000000000000004</v>
          </cell>
        </row>
        <row r="5327">
          <cell r="A5327" t="str">
            <v>15.017.245-0</v>
          </cell>
          <cell r="B5327">
            <v>4.3600000000000003</v>
          </cell>
        </row>
        <row r="5328">
          <cell r="A5328" t="str">
            <v>15.017.250-0</v>
          </cell>
          <cell r="B5328">
            <v>4.47</v>
          </cell>
        </row>
        <row r="5329">
          <cell r="A5329" t="str">
            <v>15.017.255-0</v>
          </cell>
          <cell r="B5329">
            <v>4.47</v>
          </cell>
        </row>
        <row r="5330">
          <cell r="A5330" t="str">
            <v>15.017.260-0</v>
          </cell>
          <cell r="B5330">
            <v>4.54</v>
          </cell>
        </row>
        <row r="5331">
          <cell r="A5331" t="str">
            <v>15.017.265-0</v>
          </cell>
          <cell r="B5331">
            <v>5.19</v>
          </cell>
        </row>
        <row r="5332">
          <cell r="A5332" t="str">
            <v>15.017.270-0</v>
          </cell>
          <cell r="B5332">
            <v>5.3</v>
          </cell>
        </row>
        <row r="5333">
          <cell r="A5333" t="str">
            <v>15.017.275-0</v>
          </cell>
          <cell r="B5333">
            <v>5.91</v>
          </cell>
        </row>
        <row r="5334">
          <cell r="A5334" t="str">
            <v>15.017.280-0</v>
          </cell>
          <cell r="B5334">
            <v>7.89</v>
          </cell>
        </row>
        <row r="5335">
          <cell r="A5335" t="str">
            <v>15.017.285-0</v>
          </cell>
          <cell r="B5335">
            <v>8.43</v>
          </cell>
        </row>
        <row r="5336">
          <cell r="A5336" t="str">
            <v>15.017.290-0</v>
          </cell>
          <cell r="B5336">
            <v>11.14</v>
          </cell>
        </row>
        <row r="5337">
          <cell r="A5337" t="str">
            <v>15.017.295-0</v>
          </cell>
          <cell r="B5337">
            <v>13.39</v>
          </cell>
        </row>
        <row r="5338">
          <cell r="A5338" t="str">
            <v>15.017.300-0</v>
          </cell>
          <cell r="B5338">
            <v>14.83</v>
          </cell>
        </row>
        <row r="5339">
          <cell r="A5339" t="str">
            <v>15.017.305-0</v>
          </cell>
          <cell r="B5339">
            <v>15.01</v>
          </cell>
        </row>
        <row r="5340">
          <cell r="A5340" t="str">
            <v>15.017.310-0</v>
          </cell>
          <cell r="B5340">
            <v>22.89</v>
          </cell>
        </row>
        <row r="5341">
          <cell r="A5341" t="str">
            <v>15.017.315-0</v>
          </cell>
          <cell r="B5341">
            <v>26.25</v>
          </cell>
        </row>
        <row r="5342">
          <cell r="A5342" t="str">
            <v>15.017.320-0</v>
          </cell>
          <cell r="B5342">
            <v>5.71</v>
          </cell>
        </row>
        <row r="5343">
          <cell r="A5343" t="str">
            <v>15.017.325-0</v>
          </cell>
          <cell r="B5343">
            <v>6.75</v>
          </cell>
        </row>
        <row r="5344">
          <cell r="A5344" t="str">
            <v>15.017.330-0</v>
          </cell>
          <cell r="B5344">
            <v>7.86</v>
          </cell>
        </row>
        <row r="5345">
          <cell r="A5345" t="str">
            <v>15.017.335-0</v>
          </cell>
          <cell r="B5345">
            <v>14.64</v>
          </cell>
        </row>
        <row r="5346">
          <cell r="A5346" t="str">
            <v>15.017.340-0</v>
          </cell>
          <cell r="B5346">
            <v>27.94</v>
          </cell>
        </row>
        <row r="5347">
          <cell r="A5347" t="str">
            <v>15.017.999-0</v>
          </cell>
          <cell r="B5347">
            <v>2952</v>
          </cell>
        </row>
        <row r="5348">
          <cell r="A5348" t="str">
            <v>15.018.010-0</v>
          </cell>
          <cell r="B5348">
            <v>5.58</v>
          </cell>
        </row>
        <row r="5349">
          <cell r="A5349" t="str">
            <v>15.018.015-0</v>
          </cell>
          <cell r="B5349">
            <v>6.12</v>
          </cell>
        </row>
        <row r="5350">
          <cell r="A5350" t="str">
            <v>15.018.020-0</v>
          </cell>
          <cell r="B5350">
            <v>8.74</v>
          </cell>
        </row>
        <row r="5351">
          <cell r="A5351" t="str">
            <v>15.018.025-0</v>
          </cell>
          <cell r="B5351">
            <v>6.2</v>
          </cell>
        </row>
        <row r="5352">
          <cell r="A5352" t="str">
            <v>15.018.030-0</v>
          </cell>
          <cell r="B5352">
            <v>6.79</v>
          </cell>
        </row>
        <row r="5353">
          <cell r="A5353" t="str">
            <v>15.018.035-0</v>
          </cell>
          <cell r="B5353">
            <v>10.08</v>
          </cell>
        </row>
        <row r="5354">
          <cell r="A5354" t="str">
            <v>15.018.040-0</v>
          </cell>
          <cell r="B5354">
            <v>5.58</v>
          </cell>
        </row>
        <row r="5355">
          <cell r="A5355" t="str">
            <v>15.018.050-0</v>
          </cell>
          <cell r="B5355">
            <v>6.12</v>
          </cell>
        </row>
        <row r="5356">
          <cell r="A5356" t="str">
            <v>15.018.055-0</v>
          </cell>
          <cell r="B5356">
            <v>8.74</v>
          </cell>
        </row>
        <row r="5357">
          <cell r="A5357" t="str">
            <v>15.018.060-0</v>
          </cell>
          <cell r="B5357">
            <v>6.2</v>
          </cell>
        </row>
        <row r="5358">
          <cell r="A5358" t="str">
            <v>15.018.065-0</v>
          </cell>
          <cell r="B5358">
            <v>6.79</v>
          </cell>
        </row>
        <row r="5359">
          <cell r="A5359" t="str">
            <v>15.018.070-0</v>
          </cell>
          <cell r="B5359">
            <v>10.08</v>
          </cell>
        </row>
        <row r="5360">
          <cell r="A5360" t="str">
            <v>15.018.075-0</v>
          </cell>
          <cell r="B5360">
            <v>6.2</v>
          </cell>
        </row>
        <row r="5361">
          <cell r="A5361" t="str">
            <v>15.018.080-0</v>
          </cell>
          <cell r="B5361">
            <v>6.79</v>
          </cell>
        </row>
        <row r="5362">
          <cell r="A5362" t="str">
            <v>15.018.085-0</v>
          </cell>
          <cell r="B5362">
            <v>10.08</v>
          </cell>
        </row>
        <row r="5363">
          <cell r="A5363" t="str">
            <v>15.018.090-0</v>
          </cell>
          <cell r="B5363">
            <v>7.49</v>
          </cell>
        </row>
        <row r="5364">
          <cell r="A5364" t="str">
            <v>15.018.095-0</v>
          </cell>
          <cell r="B5364">
            <v>8.18</v>
          </cell>
        </row>
        <row r="5365">
          <cell r="A5365" t="str">
            <v>15.018.100-0</v>
          </cell>
          <cell r="B5365">
            <v>12.05</v>
          </cell>
        </row>
        <row r="5366">
          <cell r="A5366" t="str">
            <v>15.018.105-0</v>
          </cell>
          <cell r="B5366">
            <v>6.72</v>
          </cell>
        </row>
        <row r="5367">
          <cell r="A5367" t="str">
            <v>15.018.110-0</v>
          </cell>
          <cell r="B5367">
            <v>7.36</v>
          </cell>
        </row>
        <row r="5368">
          <cell r="A5368" t="str">
            <v>15.018.115-0</v>
          </cell>
          <cell r="B5368">
            <v>11.16</v>
          </cell>
        </row>
        <row r="5369">
          <cell r="A5369" t="str">
            <v>15.018.120-0</v>
          </cell>
          <cell r="B5369">
            <v>3.08</v>
          </cell>
        </row>
        <row r="5370">
          <cell r="A5370" t="str">
            <v>15.018.125-0</v>
          </cell>
          <cell r="B5370">
            <v>3.1</v>
          </cell>
        </row>
        <row r="5371">
          <cell r="A5371" t="str">
            <v>15.018.130-0</v>
          </cell>
          <cell r="B5371">
            <v>3.35</v>
          </cell>
        </row>
        <row r="5372">
          <cell r="A5372" t="str">
            <v>15.018.136-0</v>
          </cell>
          <cell r="B5372">
            <v>7.47</v>
          </cell>
        </row>
        <row r="5373">
          <cell r="A5373" t="str">
            <v>15.018.140-0</v>
          </cell>
          <cell r="B5373">
            <v>27.45</v>
          </cell>
        </row>
        <row r="5374">
          <cell r="A5374" t="str">
            <v>15.018.145-0</v>
          </cell>
          <cell r="B5374">
            <v>59.68</v>
          </cell>
        </row>
        <row r="5375">
          <cell r="A5375" t="str">
            <v>15.018.150-0</v>
          </cell>
          <cell r="B5375">
            <v>106.15</v>
          </cell>
        </row>
        <row r="5376">
          <cell r="A5376" t="str">
            <v>15.018.155-0</v>
          </cell>
          <cell r="B5376">
            <v>155.36000000000001</v>
          </cell>
        </row>
        <row r="5377">
          <cell r="A5377" t="str">
            <v>15.018.160-0</v>
          </cell>
          <cell r="B5377">
            <v>360.34</v>
          </cell>
        </row>
        <row r="5378">
          <cell r="A5378" t="str">
            <v>15.018.165-0</v>
          </cell>
          <cell r="B5378">
            <v>618.36</v>
          </cell>
        </row>
        <row r="5379">
          <cell r="A5379" t="str">
            <v>15.018.170-0</v>
          </cell>
          <cell r="B5379">
            <v>1083.0999999999999</v>
          </cell>
        </row>
        <row r="5380">
          <cell r="A5380" t="str">
            <v>15.018.175-0</v>
          </cell>
          <cell r="B5380">
            <v>30.98</v>
          </cell>
        </row>
        <row r="5381">
          <cell r="A5381" t="str">
            <v>15.018.180-0</v>
          </cell>
          <cell r="B5381">
            <v>14.65</v>
          </cell>
        </row>
        <row r="5382">
          <cell r="A5382" t="str">
            <v>15.018.185-0</v>
          </cell>
          <cell r="B5382">
            <v>36.26</v>
          </cell>
        </row>
        <row r="5383">
          <cell r="A5383" t="str">
            <v>15.018.190-0</v>
          </cell>
          <cell r="B5383">
            <v>39.18</v>
          </cell>
        </row>
        <row r="5384">
          <cell r="A5384" t="str">
            <v>15.018.195-0</v>
          </cell>
          <cell r="B5384">
            <v>46.38</v>
          </cell>
        </row>
        <row r="5385">
          <cell r="A5385" t="str">
            <v>15.018.200-0</v>
          </cell>
          <cell r="B5385">
            <v>52.6</v>
          </cell>
        </row>
        <row r="5386">
          <cell r="A5386" t="str">
            <v>15.018.205-0</v>
          </cell>
          <cell r="B5386">
            <v>43.8</v>
          </cell>
        </row>
        <row r="5387">
          <cell r="A5387" t="str">
            <v>15.018.210-0</v>
          </cell>
          <cell r="B5387">
            <v>49.45</v>
          </cell>
        </row>
        <row r="5388">
          <cell r="A5388" t="str">
            <v>15.018.215-0</v>
          </cell>
          <cell r="B5388">
            <v>57.94</v>
          </cell>
        </row>
        <row r="5389">
          <cell r="A5389" t="str">
            <v>15.018.220-0</v>
          </cell>
          <cell r="B5389">
            <v>73.599999999999994</v>
          </cell>
        </row>
        <row r="5390">
          <cell r="A5390" t="str">
            <v>15.018.250-0</v>
          </cell>
          <cell r="B5390">
            <v>8.19</v>
          </cell>
        </row>
        <row r="5391">
          <cell r="A5391" t="str">
            <v>15.018.255-0</v>
          </cell>
          <cell r="B5391">
            <v>9.85</v>
          </cell>
        </row>
        <row r="5392">
          <cell r="A5392" t="str">
            <v>15.018.260-0</v>
          </cell>
          <cell r="B5392">
            <v>30.03</v>
          </cell>
        </row>
        <row r="5393">
          <cell r="A5393" t="str">
            <v>15.018.265-0</v>
          </cell>
          <cell r="B5393">
            <v>35.56</v>
          </cell>
        </row>
        <row r="5394">
          <cell r="A5394" t="str">
            <v>15.018.270-0</v>
          </cell>
          <cell r="B5394">
            <v>44.56</v>
          </cell>
        </row>
        <row r="5395">
          <cell r="A5395" t="str">
            <v>15.018.275-0</v>
          </cell>
          <cell r="B5395">
            <v>67.58</v>
          </cell>
        </row>
        <row r="5396">
          <cell r="A5396" t="str">
            <v>15.018.280-0</v>
          </cell>
          <cell r="B5396">
            <v>81.48</v>
          </cell>
        </row>
        <row r="5397">
          <cell r="A5397" t="str">
            <v>15.018.999-0</v>
          </cell>
          <cell r="B5397">
            <v>3354</v>
          </cell>
        </row>
        <row r="5398">
          <cell r="A5398" t="str">
            <v>15.019.010-0</v>
          </cell>
          <cell r="B5398">
            <v>33.119999999999997</v>
          </cell>
        </row>
        <row r="5399">
          <cell r="A5399" t="str">
            <v>15.019.015-0</v>
          </cell>
          <cell r="B5399">
            <v>46.02</v>
          </cell>
        </row>
        <row r="5400">
          <cell r="A5400" t="str">
            <v>15.019.020-0</v>
          </cell>
          <cell r="B5400">
            <v>3.94</v>
          </cell>
        </row>
        <row r="5401">
          <cell r="A5401" t="str">
            <v>15.019.025-0</v>
          </cell>
          <cell r="B5401">
            <v>6.14</v>
          </cell>
        </row>
        <row r="5402">
          <cell r="A5402" t="str">
            <v>15.019.030-0</v>
          </cell>
          <cell r="B5402">
            <v>8.18</v>
          </cell>
        </row>
        <row r="5403">
          <cell r="A5403" t="str">
            <v>15.019.035-0</v>
          </cell>
          <cell r="B5403">
            <v>5.51</v>
          </cell>
        </row>
        <row r="5404">
          <cell r="A5404" t="str">
            <v>15.019.040-0</v>
          </cell>
          <cell r="B5404">
            <v>7.33</v>
          </cell>
        </row>
        <row r="5405">
          <cell r="A5405" t="str">
            <v>15.019.045-0</v>
          </cell>
          <cell r="B5405">
            <v>9.17</v>
          </cell>
        </row>
        <row r="5406">
          <cell r="A5406" t="str">
            <v>15.019.050-0</v>
          </cell>
          <cell r="B5406">
            <v>3.85</v>
          </cell>
        </row>
        <row r="5407">
          <cell r="A5407" t="str">
            <v>15.019.055-0</v>
          </cell>
          <cell r="B5407">
            <v>3.57</v>
          </cell>
        </row>
        <row r="5408">
          <cell r="A5408" t="str">
            <v>15.019.060-0</v>
          </cell>
          <cell r="B5408">
            <v>20.3</v>
          </cell>
        </row>
        <row r="5409">
          <cell r="A5409" t="str">
            <v>15.019.065-0</v>
          </cell>
          <cell r="B5409">
            <v>35.409999999999997</v>
          </cell>
        </row>
        <row r="5410">
          <cell r="A5410" t="str">
            <v>15.019.070-0</v>
          </cell>
          <cell r="B5410">
            <v>0.84</v>
          </cell>
        </row>
        <row r="5411">
          <cell r="A5411" t="str">
            <v>15.019.999-0</v>
          </cell>
          <cell r="B5411">
            <v>3097</v>
          </cell>
        </row>
        <row r="5412">
          <cell r="A5412" t="str">
            <v>15.020.010-0</v>
          </cell>
          <cell r="B5412">
            <v>2.73</v>
          </cell>
        </row>
        <row r="5413">
          <cell r="A5413" t="str">
            <v>15.020.015-0</v>
          </cell>
          <cell r="B5413">
            <v>1.98</v>
          </cell>
        </row>
        <row r="5414">
          <cell r="A5414" t="str">
            <v>15.020.020-0</v>
          </cell>
          <cell r="B5414">
            <v>1.92</v>
          </cell>
        </row>
        <row r="5415">
          <cell r="A5415" t="str">
            <v>15.020.025-0</v>
          </cell>
          <cell r="B5415">
            <v>1.44</v>
          </cell>
        </row>
        <row r="5416">
          <cell r="A5416" t="str">
            <v>15.020.030-0</v>
          </cell>
          <cell r="B5416">
            <v>1.22</v>
          </cell>
        </row>
        <row r="5417">
          <cell r="A5417" t="str">
            <v>15.020.035-0</v>
          </cell>
          <cell r="B5417">
            <v>3.74</v>
          </cell>
        </row>
        <row r="5418">
          <cell r="A5418" t="str">
            <v>15.020.040-0</v>
          </cell>
          <cell r="B5418">
            <v>3.74</v>
          </cell>
        </row>
        <row r="5419">
          <cell r="A5419" t="str">
            <v>15.020.041-0</v>
          </cell>
          <cell r="B5419">
            <v>15.79</v>
          </cell>
        </row>
        <row r="5420">
          <cell r="A5420" t="str">
            <v>15.020.042-0</v>
          </cell>
          <cell r="B5420">
            <v>9.6199999999999992</v>
          </cell>
        </row>
        <row r="5421">
          <cell r="A5421" t="str">
            <v>15.020.045-0</v>
          </cell>
          <cell r="B5421">
            <v>6.67</v>
          </cell>
        </row>
        <row r="5422">
          <cell r="A5422" t="str">
            <v>15.020.050-0</v>
          </cell>
          <cell r="B5422">
            <v>12.11</v>
          </cell>
        </row>
        <row r="5423">
          <cell r="A5423" t="str">
            <v>15.020.055-0</v>
          </cell>
          <cell r="B5423">
            <v>16.739999999999998</v>
          </cell>
        </row>
        <row r="5424">
          <cell r="A5424" t="str">
            <v>15.020.058-0</v>
          </cell>
          <cell r="B5424">
            <v>6.95</v>
          </cell>
        </row>
        <row r="5425">
          <cell r="A5425" t="str">
            <v>15.020.060-0</v>
          </cell>
          <cell r="B5425">
            <v>13.03</v>
          </cell>
        </row>
        <row r="5426">
          <cell r="A5426" t="str">
            <v>15.020.061-0</v>
          </cell>
          <cell r="B5426">
            <v>18.84</v>
          </cell>
        </row>
        <row r="5427">
          <cell r="A5427" t="str">
            <v>15.020.063-0</v>
          </cell>
          <cell r="B5427">
            <v>18.45</v>
          </cell>
        </row>
        <row r="5428">
          <cell r="A5428" t="str">
            <v>15.020.065-0</v>
          </cell>
          <cell r="B5428">
            <v>19.45</v>
          </cell>
        </row>
        <row r="5429">
          <cell r="A5429" t="str">
            <v>15.020.067-0</v>
          </cell>
          <cell r="B5429">
            <v>23.67</v>
          </cell>
        </row>
        <row r="5430">
          <cell r="A5430" t="str">
            <v>15.020.999-0</v>
          </cell>
          <cell r="B5430">
            <v>2080</v>
          </cell>
        </row>
        <row r="5431">
          <cell r="A5431" t="str">
            <v>15.023.020-0</v>
          </cell>
          <cell r="B5431">
            <v>9576.7999999999993</v>
          </cell>
        </row>
        <row r="5432">
          <cell r="A5432" t="str">
            <v>15.023.025-0</v>
          </cell>
          <cell r="B5432">
            <v>9163.66</v>
          </cell>
        </row>
        <row r="5433">
          <cell r="A5433" t="str">
            <v>15.023.050-0</v>
          </cell>
          <cell r="B5433">
            <v>492.53</v>
          </cell>
        </row>
        <row r="5434">
          <cell r="A5434" t="str">
            <v>15.023.095-0</v>
          </cell>
          <cell r="B5434">
            <v>14594.11</v>
          </cell>
        </row>
        <row r="5435">
          <cell r="A5435" t="str">
            <v>15.023.100-0</v>
          </cell>
          <cell r="B5435">
            <v>7394.69</v>
          </cell>
        </row>
        <row r="5436">
          <cell r="A5436" t="str">
            <v>15.023.999-0</v>
          </cell>
          <cell r="B5436">
            <v>2531</v>
          </cell>
        </row>
        <row r="5437">
          <cell r="A5437" t="str">
            <v>15.028.001-0</v>
          </cell>
          <cell r="B5437">
            <v>210.33</v>
          </cell>
        </row>
        <row r="5438">
          <cell r="A5438" t="str">
            <v>15.028.003-0</v>
          </cell>
          <cell r="B5438">
            <v>219.42</v>
          </cell>
        </row>
        <row r="5439">
          <cell r="A5439" t="str">
            <v>15.028.005-0</v>
          </cell>
          <cell r="B5439">
            <v>231.16</v>
          </cell>
        </row>
        <row r="5440">
          <cell r="A5440" t="str">
            <v>15.028.010-0</v>
          </cell>
          <cell r="B5440">
            <v>258.04000000000002</v>
          </cell>
        </row>
        <row r="5441">
          <cell r="A5441" t="str">
            <v>15.028.015-0</v>
          </cell>
          <cell r="B5441">
            <v>277.77999999999997</v>
          </cell>
        </row>
        <row r="5442">
          <cell r="A5442" t="str">
            <v>15.028.999-0</v>
          </cell>
          <cell r="B5442">
            <v>2658</v>
          </cell>
        </row>
        <row r="5443">
          <cell r="A5443" t="str">
            <v>15.029.010-0</v>
          </cell>
          <cell r="B5443">
            <v>29.04</v>
          </cell>
        </row>
        <row r="5444">
          <cell r="A5444" t="str">
            <v>15.029.011-0</v>
          </cell>
          <cell r="B5444">
            <v>30.66</v>
          </cell>
        </row>
        <row r="5445">
          <cell r="A5445" t="str">
            <v>15.029.012-0</v>
          </cell>
          <cell r="B5445">
            <v>39.39</v>
          </cell>
        </row>
        <row r="5446">
          <cell r="A5446" t="str">
            <v>15.029.013-0</v>
          </cell>
          <cell r="B5446">
            <v>48.96</v>
          </cell>
        </row>
        <row r="5447">
          <cell r="A5447" t="str">
            <v>15.029.014-0</v>
          </cell>
          <cell r="B5447">
            <v>59.62</v>
          </cell>
        </row>
        <row r="5448">
          <cell r="A5448" t="str">
            <v>15.029.015-0</v>
          </cell>
          <cell r="B5448">
            <v>85.62</v>
          </cell>
        </row>
        <row r="5449">
          <cell r="A5449" t="str">
            <v>15.029.016-0</v>
          </cell>
          <cell r="B5449">
            <v>157.28</v>
          </cell>
        </row>
        <row r="5450">
          <cell r="A5450" t="str">
            <v>15.029.017-0</v>
          </cell>
          <cell r="B5450">
            <v>212.18</v>
          </cell>
        </row>
        <row r="5451">
          <cell r="A5451" t="str">
            <v>15.029.018-0</v>
          </cell>
          <cell r="B5451">
            <v>395.51</v>
          </cell>
        </row>
        <row r="5452">
          <cell r="A5452" t="str">
            <v>15.029.019-0</v>
          </cell>
          <cell r="B5452">
            <v>18.7</v>
          </cell>
        </row>
        <row r="5453">
          <cell r="A5453" t="str">
            <v>15.029.020-0</v>
          </cell>
          <cell r="B5453">
            <v>23.6</v>
          </cell>
        </row>
        <row r="5454">
          <cell r="A5454" t="str">
            <v>15.029.021-0</v>
          </cell>
          <cell r="B5454">
            <v>30.29</v>
          </cell>
        </row>
        <row r="5455">
          <cell r="A5455" t="str">
            <v>15.029.022-0</v>
          </cell>
          <cell r="B5455">
            <v>43.46</v>
          </cell>
        </row>
        <row r="5456">
          <cell r="A5456" t="str">
            <v>15.029.023-0</v>
          </cell>
          <cell r="B5456">
            <v>62.69</v>
          </cell>
        </row>
        <row r="5457">
          <cell r="A5457" t="str">
            <v>15.029.024-0</v>
          </cell>
          <cell r="B5457">
            <v>83.14</v>
          </cell>
        </row>
        <row r="5458">
          <cell r="A5458" t="str">
            <v>15.029.049-0</v>
          </cell>
          <cell r="B5458">
            <v>24.63</v>
          </cell>
        </row>
        <row r="5459">
          <cell r="A5459" t="str">
            <v>15.029.050-0</v>
          </cell>
          <cell r="B5459">
            <v>27.96</v>
          </cell>
        </row>
        <row r="5460">
          <cell r="A5460" t="str">
            <v>15.029.051-0</v>
          </cell>
          <cell r="B5460">
            <v>40.020000000000003</v>
          </cell>
        </row>
        <row r="5461">
          <cell r="A5461" t="str">
            <v>15.029.052-0</v>
          </cell>
          <cell r="B5461">
            <v>50.5</v>
          </cell>
        </row>
        <row r="5462">
          <cell r="A5462" t="str">
            <v>15.029.053-0</v>
          </cell>
          <cell r="B5462">
            <v>75.52</v>
          </cell>
        </row>
        <row r="5463">
          <cell r="A5463" t="str">
            <v>15.029.054-0</v>
          </cell>
          <cell r="B5463">
            <v>132.44</v>
          </cell>
        </row>
        <row r="5464">
          <cell r="A5464" t="str">
            <v>15.029.055-0</v>
          </cell>
          <cell r="B5464">
            <v>186.08</v>
          </cell>
        </row>
        <row r="5465">
          <cell r="A5465" t="str">
            <v>15.029.056-0</v>
          </cell>
          <cell r="B5465">
            <v>280.61</v>
          </cell>
        </row>
        <row r="5466">
          <cell r="A5466" t="str">
            <v>15.029.080-0</v>
          </cell>
          <cell r="B5466">
            <v>21.82</v>
          </cell>
        </row>
        <row r="5467">
          <cell r="A5467" t="str">
            <v>15.029.081-0</v>
          </cell>
          <cell r="B5467">
            <v>26.58</v>
          </cell>
        </row>
        <row r="5468">
          <cell r="A5468" t="str">
            <v>15.029.082-0</v>
          </cell>
          <cell r="B5468">
            <v>38.69</v>
          </cell>
        </row>
        <row r="5469">
          <cell r="A5469" t="str">
            <v>15.029.083-0</v>
          </cell>
          <cell r="B5469">
            <v>50.47</v>
          </cell>
        </row>
        <row r="5470">
          <cell r="A5470" t="str">
            <v>15.029.084-0</v>
          </cell>
          <cell r="B5470">
            <v>69.58</v>
          </cell>
        </row>
        <row r="5471">
          <cell r="A5471" t="str">
            <v>15.029.085-0</v>
          </cell>
          <cell r="B5471">
            <v>129.68</v>
          </cell>
        </row>
        <row r="5472">
          <cell r="A5472" t="str">
            <v>15.029.086-0</v>
          </cell>
          <cell r="B5472">
            <v>179.59</v>
          </cell>
        </row>
        <row r="5473">
          <cell r="A5473" t="str">
            <v>15.029.087-0</v>
          </cell>
          <cell r="B5473">
            <v>272.62</v>
          </cell>
        </row>
        <row r="5474">
          <cell r="A5474" t="str">
            <v>15.029.100-0</v>
          </cell>
          <cell r="B5474">
            <v>34.43</v>
          </cell>
        </row>
        <row r="5475">
          <cell r="A5475" t="str">
            <v>15.029.101-0</v>
          </cell>
          <cell r="B5475">
            <v>46.54</v>
          </cell>
        </row>
        <row r="5476">
          <cell r="A5476" t="str">
            <v>15.029.102-0</v>
          </cell>
          <cell r="B5476">
            <v>59.96</v>
          </cell>
        </row>
        <row r="5477">
          <cell r="A5477" t="str">
            <v>15.029.103-0</v>
          </cell>
          <cell r="B5477">
            <v>75.61</v>
          </cell>
        </row>
        <row r="5478">
          <cell r="A5478" t="str">
            <v>15.029.104-0</v>
          </cell>
          <cell r="B5478">
            <v>102.56</v>
          </cell>
        </row>
        <row r="5479">
          <cell r="A5479" t="str">
            <v>15.029.105-0</v>
          </cell>
          <cell r="B5479">
            <v>164.02</v>
          </cell>
        </row>
        <row r="5480">
          <cell r="A5480" t="str">
            <v>15.029.106-0</v>
          </cell>
          <cell r="B5480">
            <v>195.53</v>
          </cell>
        </row>
        <row r="5481">
          <cell r="A5481" t="str">
            <v>15.029.107-0</v>
          </cell>
          <cell r="B5481">
            <v>346.69</v>
          </cell>
        </row>
        <row r="5482">
          <cell r="A5482" t="str">
            <v>15.029.999-0</v>
          </cell>
          <cell r="B5482">
            <v>2166</v>
          </cell>
        </row>
        <row r="5483">
          <cell r="A5483" t="str">
            <v>15.031.010-0</v>
          </cell>
          <cell r="B5483">
            <v>12.56</v>
          </cell>
        </row>
        <row r="5484">
          <cell r="A5484" t="str">
            <v>15.031.011-0</v>
          </cell>
          <cell r="B5484">
            <v>15.85</v>
          </cell>
        </row>
        <row r="5485">
          <cell r="A5485" t="str">
            <v>15.031.012-0</v>
          </cell>
          <cell r="B5485">
            <v>22.2</v>
          </cell>
        </row>
        <row r="5486">
          <cell r="A5486" t="str">
            <v>15.031.013-0</v>
          </cell>
          <cell r="B5486">
            <v>27.45</v>
          </cell>
        </row>
        <row r="5487">
          <cell r="A5487" t="str">
            <v>15.031.014-0</v>
          </cell>
          <cell r="B5487">
            <v>34.83</v>
          </cell>
        </row>
        <row r="5488">
          <cell r="A5488" t="str">
            <v>15.031.015-0</v>
          </cell>
          <cell r="B5488">
            <v>43.93</v>
          </cell>
        </row>
        <row r="5489">
          <cell r="A5489" t="str">
            <v>15.031.016-0</v>
          </cell>
          <cell r="B5489">
            <v>59.83</v>
          </cell>
        </row>
        <row r="5490">
          <cell r="A5490" t="str">
            <v>15.031.017-0</v>
          </cell>
          <cell r="B5490">
            <v>69.599999999999994</v>
          </cell>
        </row>
        <row r="5491">
          <cell r="A5491" t="str">
            <v>15.031.018-0</v>
          </cell>
          <cell r="B5491">
            <v>100.22</v>
          </cell>
        </row>
        <row r="5492">
          <cell r="A5492" t="str">
            <v>15.031.019-0</v>
          </cell>
          <cell r="B5492">
            <v>13.63</v>
          </cell>
        </row>
        <row r="5493">
          <cell r="A5493" t="str">
            <v>15.031.020-0</v>
          </cell>
          <cell r="B5493">
            <v>17.2</v>
          </cell>
        </row>
        <row r="5494">
          <cell r="A5494" t="str">
            <v>15.031.021-0</v>
          </cell>
          <cell r="B5494">
            <v>24.15</v>
          </cell>
        </row>
        <row r="5495">
          <cell r="A5495" t="str">
            <v>15.031.022-0</v>
          </cell>
          <cell r="B5495">
            <v>29.9</v>
          </cell>
        </row>
        <row r="5496">
          <cell r="A5496" t="str">
            <v>15.031.023-0</v>
          </cell>
          <cell r="B5496">
            <v>37.97</v>
          </cell>
        </row>
        <row r="5497">
          <cell r="A5497" t="str">
            <v>15.031.024-0</v>
          </cell>
          <cell r="B5497">
            <v>47.91</v>
          </cell>
        </row>
        <row r="5498">
          <cell r="A5498" t="str">
            <v>15.031.025-0</v>
          </cell>
          <cell r="B5498">
            <v>65.349999999999994</v>
          </cell>
        </row>
        <row r="5499">
          <cell r="A5499" t="str">
            <v>15.031.026-0</v>
          </cell>
          <cell r="B5499">
            <v>76.069999999999993</v>
          </cell>
        </row>
        <row r="5500">
          <cell r="A5500" t="str">
            <v>15.031.027-0</v>
          </cell>
          <cell r="B5500">
            <v>109.66</v>
          </cell>
        </row>
        <row r="5501">
          <cell r="A5501" t="str">
            <v>15.031.999-0</v>
          </cell>
          <cell r="B5501">
            <v>4013</v>
          </cell>
        </row>
        <row r="5502">
          <cell r="A5502" t="str">
            <v>15.032.500-0</v>
          </cell>
          <cell r="B5502">
            <v>252.91</v>
          </cell>
        </row>
        <row r="5503">
          <cell r="A5503" t="str">
            <v>15.032.999-0</v>
          </cell>
          <cell r="B5503">
            <v>1786</v>
          </cell>
        </row>
        <row r="5504">
          <cell r="A5504" t="str">
            <v>15.033.999-0</v>
          </cell>
          <cell r="B5504">
            <v>4235</v>
          </cell>
        </row>
        <row r="5505">
          <cell r="A5505" t="str">
            <v>15.034.010-0</v>
          </cell>
          <cell r="B5505">
            <v>5.23</v>
          </cell>
        </row>
        <row r="5506">
          <cell r="A5506" t="str">
            <v>15.034.011-0</v>
          </cell>
          <cell r="B5506">
            <v>6.12</v>
          </cell>
        </row>
        <row r="5507">
          <cell r="A5507" t="str">
            <v>15.034.012-0</v>
          </cell>
          <cell r="B5507">
            <v>9.98</v>
          </cell>
        </row>
        <row r="5508">
          <cell r="A5508" t="str">
            <v>15.034.013-0</v>
          </cell>
          <cell r="B5508">
            <v>11.53</v>
          </cell>
        </row>
        <row r="5509">
          <cell r="A5509" t="str">
            <v>15.034.014-0</v>
          </cell>
          <cell r="B5509">
            <v>15.17</v>
          </cell>
        </row>
        <row r="5510">
          <cell r="A5510" t="str">
            <v>15.034.015-0</v>
          </cell>
          <cell r="B5510">
            <v>23.9</v>
          </cell>
        </row>
        <row r="5511">
          <cell r="A5511" t="str">
            <v>15.034.016-0</v>
          </cell>
          <cell r="B5511">
            <v>33.33</v>
          </cell>
        </row>
        <row r="5512">
          <cell r="A5512" t="str">
            <v>15.034.017-0</v>
          </cell>
          <cell r="B5512">
            <v>49.56</v>
          </cell>
        </row>
        <row r="5513">
          <cell r="A5513" t="str">
            <v>15.034.020-0</v>
          </cell>
          <cell r="B5513">
            <v>5.52</v>
          </cell>
        </row>
        <row r="5514">
          <cell r="A5514" t="str">
            <v>15.034.021-0</v>
          </cell>
          <cell r="B5514">
            <v>6.46</v>
          </cell>
        </row>
        <row r="5515">
          <cell r="A5515" t="str">
            <v>15.034.022-0</v>
          </cell>
          <cell r="B5515">
            <v>10.68</v>
          </cell>
        </row>
        <row r="5516">
          <cell r="A5516" t="str">
            <v>15.034.023-0</v>
          </cell>
          <cell r="B5516">
            <v>12.34</v>
          </cell>
        </row>
        <row r="5517">
          <cell r="A5517" t="str">
            <v>15.034.024-0</v>
          </cell>
          <cell r="B5517">
            <v>16.28</v>
          </cell>
        </row>
        <row r="5518">
          <cell r="A5518" t="str">
            <v>15.034.025-0</v>
          </cell>
          <cell r="B5518">
            <v>25.82</v>
          </cell>
        </row>
        <row r="5519">
          <cell r="A5519" t="str">
            <v>15.034.026-0</v>
          </cell>
          <cell r="B5519">
            <v>36.159999999999997</v>
          </cell>
        </row>
        <row r="5520">
          <cell r="A5520" t="str">
            <v>15.034.027-0</v>
          </cell>
          <cell r="B5520">
            <v>53.93</v>
          </cell>
        </row>
        <row r="5521">
          <cell r="A5521" t="str">
            <v>15.034.999-0</v>
          </cell>
          <cell r="B5521">
            <v>2771</v>
          </cell>
        </row>
        <row r="5522">
          <cell r="A5522" t="str">
            <v>15.035.010-0</v>
          </cell>
          <cell r="B5522">
            <v>10.78</v>
          </cell>
        </row>
        <row r="5523">
          <cell r="A5523" t="str">
            <v>15.035.011-0</v>
          </cell>
          <cell r="B5523">
            <v>13.72</v>
          </cell>
        </row>
        <row r="5524">
          <cell r="A5524" t="str">
            <v>15.035.012-0</v>
          </cell>
          <cell r="B5524">
            <v>18.86</v>
          </cell>
        </row>
        <row r="5525">
          <cell r="A5525" t="str">
            <v>15.035.013-0</v>
          </cell>
          <cell r="B5525">
            <v>25.16</v>
          </cell>
        </row>
        <row r="5526">
          <cell r="A5526" t="str">
            <v>15.035.014-0</v>
          </cell>
          <cell r="B5526">
            <v>30.66</v>
          </cell>
        </row>
        <row r="5527">
          <cell r="A5527" t="str">
            <v>15.035.015-0</v>
          </cell>
          <cell r="B5527">
            <v>38.54</v>
          </cell>
        </row>
        <row r="5528">
          <cell r="A5528" t="str">
            <v>15.035.016-0</v>
          </cell>
          <cell r="B5528">
            <v>55.03</v>
          </cell>
        </row>
        <row r="5529">
          <cell r="A5529" t="str">
            <v>15.035.017-0</v>
          </cell>
          <cell r="B5529">
            <v>64.64</v>
          </cell>
        </row>
        <row r="5530">
          <cell r="A5530" t="str">
            <v>15.035.020-0</v>
          </cell>
          <cell r="B5530">
            <v>11.67</v>
          </cell>
        </row>
        <row r="5531">
          <cell r="A5531" t="str">
            <v>15.035.021-0</v>
          </cell>
          <cell r="B5531">
            <v>14.86</v>
          </cell>
        </row>
        <row r="5532">
          <cell r="A5532" t="str">
            <v>15.035.022-0</v>
          </cell>
          <cell r="B5532">
            <v>20.48</v>
          </cell>
        </row>
        <row r="5533">
          <cell r="A5533" t="str">
            <v>15.035.023-0</v>
          </cell>
          <cell r="B5533">
            <v>27.37</v>
          </cell>
        </row>
        <row r="5534">
          <cell r="A5534" t="str">
            <v>15.035.024-0</v>
          </cell>
          <cell r="B5534">
            <v>33.369999999999997</v>
          </cell>
        </row>
        <row r="5535">
          <cell r="A5535" t="str">
            <v>15.035.025-0</v>
          </cell>
          <cell r="B5535">
            <v>41.98</v>
          </cell>
        </row>
        <row r="5536">
          <cell r="A5536" t="str">
            <v>15.035.026-0</v>
          </cell>
          <cell r="B5536">
            <v>60.08</v>
          </cell>
        </row>
        <row r="5537">
          <cell r="A5537" t="str">
            <v>15.035.027-0</v>
          </cell>
          <cell r="B5537">
            <v>70.61</v>
          </cell>
        </row>
        <row r="5538">
          <cell r="A5538" t="str">
            <v>15.035.999-0</v>
          </cell>
          <cell r="B5538">
            <v>9745</v>
          </cell>
        </row>
        <row r="5539">
          <cell r="A5539" t="str">
            <v>15.036.010-0</v>
          </cell>
          <cell r="B5539">
            <v>3.86</v>
          </cell>
        </row>
        <row r="5540">
          <cell r="A5540" t="str">
            <v>15.036.011-0</v>
          </cell>
          <cell r="B5540">
            <v>4.97</v>
          </cell>
        </row>
        <row r="5541">
          <cell r="A5541" t="str">
            <v>15.036.012-0</v>
          </cell>
          <cell r="B5541">
            <v>8.14</v>
          </cell>
        </row>
        <row r="5542">
          <cell r="A5542" t="str">
            <v>15.036.013-0</v>
          </cell>
          <cell r="B5542">
            <v>12.6</v>
          </cell>
        </row>
        <row r="5543">
          <cell r="A5543" t="str">
            <v>15.036.014-0</v>
          </cell>
          <cell r="B5543">
            <v>17.670000000000002</v>
          </cell>
        </row>
        <row r="5544">
          <cell r="A5544" t="str">
            <v>15.036.015-0</v>
          </cell>
          <cell r="B5544">
            <v>26.23</v>
          </cell>
        </row>
        <row r="5545">
          <cell r="A5545" t="str">
            <v>15.036.016-0</v>
          </cell>
          <cell r="B5545">
            <v>33.380000000000003</v>
          </cell>
        </row>
        <row r="5546">
          <cell r="A5546" t="str">
            <v>15.036.017-0</v>
          </cell>
          <cell r="B5546">
            <v>39.35</v>
          </cell>
        </row>
        <row r="5547">
          <cell r="A5547" t="str">
            <v>15.036.018-0</v>
          </cell>
          <cell r="B5547">
            <v>4.08</v>
          </cell>
        </row>
        <row r="5548">
          <cell r="A5548" t="str">
            <v>15.036.019-0</v>
          </cell>
          <cell r="B5548">
            <v>5.26</v>
          </cell>
        </row>
        <row r="5549">
          <cell r="A5549" t="str">
            <v>15.036.020-0</v>
          </cell>
          <cell r="B5549">
            <v>8.7200000000000006</v>
          </cell>
        </row>
        <row r="5550">
          <cell r="A5550" t="str">
            <v>15.036.021-0</v>
          </cell>
          <cell r="B5550">
            <v>11.16</v>
          </cell>
        </row>
        <row r="5551">
          <cell r="A5551" t="str">
            <v>15.036.022-0</v>
          </cell>
          <cell r="B5551">
            <v>13.57</v>
          </cell>
        </row>
        <row r="5552">
          <cell r="A5552" t="str">
            <v>15.036.023-0</v>
          </cell>
          <cell r="B5552">
            <v>19.07</v>
          </cell>
        </row>
        <row r="5553">
          <cell r="A5553" t="str">
            <v>15.036.024-0</v>
          </cell>
          <cell r="B5553">
            <v>28.42</v>
          </cell>
        </row>
        <row r="5554">
          <cell r="A5554" t="str">
            <v>15.036.025-0</v>
          </cell>
          <cell r="B5554">
            <v>36.22</v>
          </cell>
        </row>
        <row r="5555">
          <cell r="A5555" t="str">
            <v>15.036.026-0</v>
          </cell>
          <cell r="B5555">
            <v>42.7</v>
          </cell>
        </row>
        <row r="5556">
          <cell r="A5556" t="str">
            <v>15.036.027-0</v>
          </cell>
          <cell r="B5556">
            <v>3.91</v>
          </cell>
        </row>
        <row r="5557">
          <cell r="A5557" t="str">
            <v>15.036.028-0</v>
          </cell>
          <cell r="B5557">
            <v>4.5199999999999996</v>
          </cell>
        </row>
        <row r="5558">
          <cell r="A5558" t="str">
            <v>15.036.029-0</v>
          </cell>
          <cell r="B5558">
            <v>6.37</v>
          </cell>
        </row>
        <row r="5559">
          <cell r="A5559" t="str">
            <v>15.036.030-0</v>
          </cell>
          <cell r="B5559">
            <v>8.2100000000000009</v>
          </cell>
        </row>
        <row r="5560">
          <cell r="A5560" t="str">
            <v>15.036.031-0</v>
          </cell>
          <cell r="B5560">
            <v>10.039999999999999</v>
          </cell>
        </row>
        <row r="5561">
          <cell r="A5561" t="str">
            <v>15.036.032-0</v>
          </cell>
          <cell r="B5561">
            <v>14.23</v>
          </cell>
        </row>
        <row r="5562">
          <cell r="A5562" t="str">
            <v>15.036.033-0</v>
          </cell>
          <cell r="B5562">
            <v>20.2</v>
          </cell>
        </row>
        <row r="5563">
          <cell r="A5563" t="str">
            <v>15.036.034-0</v>
          </cell>
          <cell r="B5563">
            <v>25.14</v>
          </cell>
        </row>
        <row r="5564">
          <cell r="A5564" t="str">
            <v>15.036.035-0</v>
          </cell>
          <cell r="B5564">
            <v>37.79</v>
          </cell>
        </row>
        <row r="5565">
          <cell r="A5565" t="str">
            <v>15.036.036-0</v>
          </cell>
          <cell r="B5565">
            <v>4.07</v>
          </cell>
        </row>
        <row r="5566">
          <cell r="A5566" t="str">
            <v>15.036.037-0</v>
          </cell>
          <cell r="B5566">
            <v>4.72</v>
          </cell>
        </row>
        <row r="5567">
          <cell r="A5567" t="str">
            <v>15.036.038-0</v>
          </cell>
          <cell r="B5567">
            <v>6.74</v>
          </cell>
        </row>
        <row r="5568">
          <cell r="A5568" t="str">
            <v>15.036.039-0</v>
          </cell>
          <cell r="B5568">
            <v>8.73</v>
          </cell>
        </row>
        <row r="5569">
          <cell r="A5569" t="str">
            <v>15.036.040-0</v>
          </cell>
          <cell r="B5569">
            <v>10.68</v>
          </cell>
        </row>
        <row r="5570">
          <cell r="A5570" t="str">
            <v>15.036.041-0</v>
          </cell>
          <cell r="B5570">
            <v>15.22</v>
          </cell>
        </row>
        <row r="5571">
          <cell r="A5571" t="str">
            <v>15.036.042-0</v>
          </cell>
          <cell r="B5571">
            <v>21.73</v>
          </cell>
        </row>
        <row r="5572">
          <cell r="A5572" t="str">
            <v>15.036.043-0</v>
          </cell>
          <cell r="B5572">
            <v>27.07</v>
          </cell>
        </row>
        <row r="5573">
          <cell r="A5573" t="str">
            <v>15.036.044-0</v>
          </cell>
          <cell r="B5573">
            <v>40.909999999999997</v>
          </cell>
        </row>
        <row r="5574">
          <cell r="A5574" t="str">
            <v>15.036.045-0</v>
          </cell>
          <cell r="B5574">
            <v>5.51</v>
          </cell>
        </row>
        <row r="5575">
          <cell r="A5575" t="str">
            <v>15.036.046-0</v>
          </cell>
          <cell r="B5575">
            <v>7.93</v>
          </cell>
        </row>
        <row r="5576">
          <cell r="A5576" t="str">
            <v>15.036.047-0</v>
          </cell>
          <cell r="B5576">
            <v>11.08</v>
          </cell>
        </row>
        <row r="5577">
          <cell r="A5577" t="str">
            <v>15.036.048-0</v>
          </cell>
          <cell r="B5577">
            <v>12.62</v>
          </cell>
        </row>
        <row r="5578">
          <cell r="A5578" t="str">
            <v>15.036.049-0</v>
          </cell>
          <cell r="B5578">
            <v>5.77</v>
          </cell>
        </row>
        <row r="5579">
          <cell r="A5579" t="str">
            <v>15.036.050-0</v>
          </cell>
          <cell r="B5579">
            <v>8.36</v>
          </cell>
        </row>
        <row r="5580">
          <cell r="A5580" t="str">
            <v>15.036.051-0</v>
          </cell>
          <cell r="B5580">
            <v>11.69</v>
          </cell>
        </row>
        <row r="5581">
          <cell r="A5581" t="str">
            <v>15.036.052-0</v>
          </cell>
          <cell r="B5581">
            <v>13.3</v>
          </cell>
        </row>
        <row r="5582">
          <cell r="A5582" t="str">
            <v>15.036.053-0</v>
          </cell>
          <cell r="B5582">
            <v>22.89</v>
          </cell>
        </row>
        <row r="5583">
          <cell r="A5583" t="str">
            <v>15.036.054-0</v>
          </cell>
          <cell r="B5583">
            <v>11.65</v>
          </cell>
        </row>
        <row r="5584">
          <cell r="A5584" t="str">
            <v>15.036.055-0</v>
          </cell>
          <cell r="B5584">
            <v>16.25</v>
          </cell>
        </row>
        <row r="5585">
          <cell r="A5585" t="str">
            <v>15.036.056-0</v>
          </cell>
          <cell r="B5585">
            <v>31</v>
          </cell>
        </row>
        <row r="5586">
          <cell r="A5586" t="str">
            <v>15.036.057-0</v>
          </cell>
          <cell r="B5586">
            <v>12.57</v>
          </cell>
        </row>
        <row r="5587">
          <cell r="A5587" t="str">
            <v>15.036.058-0</v>
          </cell>
          <cell r="B5587">
            <v>17.579999999999998</v>
          </cell>
        </row>
        <row r="5588">
          <cell r="A5588" t="str">
            <v>15.036.059-0</v>
          </cell>
          <cell r="B5588">
            <v>33.799999999999997</v>
          </cell>
        </row>
        <row r="5589">
          <cell r="A5589" t="str">
            <v>15.036.060-0</v>
          </cell>
          <cell r="B5589">
            <v>2.63</v>
          </cell>
        </row>
        <row r="5590">
          <cell r="A5590" t="str">
            <v>15.036.061-0</v>
          </cell>
          <cell r="B5590">
            <v>3.56</v>
          </cell>
        </row>
        <row r="5591">
          <cell r="A5591" t="str">
            <v>15.036.062-0</v>
          </cell>
          <cell r="B5591">
            <v>4.6399999999999997</v>
          </cell>
        </row>
        <row r="5592">
          <cell r="A5592" t="str">
            <v>15.036.063-0</v>
          </cell>
          <cell r="B5592">
            <v>5.85</v>
          </cell>
        </row>
        <row r="5593">
          <cell r="A5593" t="str">
            <v>15.036.064-0</v>
          </cell>
          <cell r="B5593">
            <v>6.56</v>
          </cell>
        </row>
        <row r="5594">
          <cell r="A5594" t="str">
            <v>15.036.065-0</v>
          </cell>
          <cell r="B5594">
            <v>8.31</v>
          </cell>
        </row>
        <row r="5595">
          <cell r="A5595" t="str">
            <v>15.036.066-0</v>
          </cell>
          <cell r="B5595">
            <v>11.59</v>
          </cell>
        </row>
        <row r="5596">
          <cell r="A5596" t="str">
            <v>15.036.067-0</v>
          </cell>
          <cell r="B5596">
            <v>17.05</v>
          </cell>
        </row>
        <row r="5597">
          <cell r="A5597" t="str">
            <v>15.036.068-0</v>
          </cell>
          <cell r="B5597">
            <v>20.99</v>
          </cell>
        </row>
        <row r="5598">
          <cell r="A5598" t="str">
            <v>15.036.069-0</v>
          </cell>
          <cell r="B5598">
            <v>2.72</v>
          </cell>
        </row>
        <row r="5599">
          <cell r="A5599" t="str">
            <v>15.036.070-0</v>
          </cell>
          <cell r="B5599">
            <v>3.71</v>
          </cell>
        </row>
        <row r="5600">
          <cell r="A5600" t="str">
            <v>15.036.071-0</v>
          </cell>
          <cell r="B5600">
            <v>4.87</v>
          </cell>
        </row>
        <row r="5601">
          <cell r="A5601" t="str">
            <v>15.036.072-0</v>
          </cell>
          <cell r="B5601">
            <v>6.17</v>
          </cell>
        </row>
        <row r="5602">
          <cell r="A5602" t="str">
            <v>15.036.073-0</v>
          </cell>
          <cell r="B5602">
            <v>6.92</v>
          </cell>
        </row>
        <row r="5603">
          <cell r="A5603" t="str">
            <v>15.036.074-0</v>
          </cell>
          <cell r="B5603">
            <v>8.7799999999999994</v>
          </cell>
        </row>
        <row r="5604">
          <cell r="A5604" t="str">
            <v>15.036.075-0</v>
          </cell>
          <cell r="B5604">
            <v>12.32</v>
          </cell>
        </row>
        <row r="5605">
          <cell r="A5605" t="str">
            <v>15.036.076-0</v>
          </cell>
          <cell r="B5605">
            <v>18.25</v>
          </cell>
        </row>
        <row r="5606">
          <cell r="A5606" t="str">
            <v>15.036.077-0</v>
          </cell>
          <cell r="B5606">
            <v>22.51</v>
          </cell>
        </row>
        <row r="5607">
          <cell r="A5607" t="str">
            <v>15.036.130-0</v>
          </cell>
          <cell r="B5607">
            <v>28.67</v>
          </cell>
        </row>
        <row r="5608">
          <cell r="A5608" t="str">
            <v>15.036.135-0</v>
          </cell>
          <cell r="B5608">
            <v>22.15</v>
          </cell>
        </row>
        <row r="5609">
          <cell r="A5609" t="str">
            <v>15.036.140-0</v>
          </cell>
          <cell r="B5609">
            <v>1.35</v>
          </cell>
        </row>
        <row r="5610">
          <cell r="A5610" t="str">
            <v>15.036.141-0</v>
          </cell>
          <cell r="B5610">
            <v>1.64</v>
          </cell>
        </row>
        <row r="5611">
          <cell r="A5611" t="str">
            <v>15.036.999-0</v>
          </cell>
          <cell r="B5611">
            <v>3248</v>
          </cell>
        </row>
        <row r="5612">
          <cell r="A5612" t="str">
            <v>15.037.010-0</v>
          </cell>
          <cell r="B5612">
            <v>2.9</v>
          </cell>
        </row>
        <row r="5613">
          <cell r="A5613" t="str">
            <v>15.037.011-0</v>
          </cell>
          <cell r="B5613">
            <v>3.93</v>
          </cell>
        </row>
        <row r="5614">
          <cell r="A5614" t="str">
            <v>15.037.012-0</v>
          </cell>
          <cell r="B5614">
            <v>4.97</v>
          </cell>
        </row>
        <row r="5615">
          <cell r="A5615" t="str">
            <v>15.037.013-0</v>
          </cell>
          <cell r="B5615">
            <v>7.3</v>
          </cell>
        </row>
        <row r="5616">
          <cell r="A5616" t="str">
            <v>15.037.014-0</v>
          </cell>
          <cell r="B5616">
            <v>8.7899999999999991</v>
          </cell>
        </row>
        <row r="5617">
          <cell r="A5617" t="str">
            <v>15.037.015-0</v>
          </cell>
          <cell r="B5617">
            <v>11.14</v>
          </cell>
        </row>
        <row r="5618">
          <cell r="A5618" t="str">
            <v>15.037.016-0</v>
          </cell>
          <cell r="B5618">
            <v>17.579999999999998</v>
          </cell>
        </row>
        <row r="5619">
          <cell r="A5619" t="str">
            <v>15.037.017-0</v>
          </cell>
          <cell r="B5619">
            <v>19.96</v>
          </cell>
        </row>
        <row r="5620">
          <cell r="A5620" t="str">
            <v>15.037.999-0</v>
          </cell>
          <cell r="B5620">
            <v>3351</v>
          </cell>
        </row>
        <row r="5621">
          <cell r="A5621" t="str">
            <v>15.038.999-0</v>
          </cell>
          <cell r="B5621">
            <v>3959</v>
          </cell>
        </row>
        <row r="5622">
          <cell r="A5622" t="str">
            <v>15.039.500-0</v>
          </cell>
          <cell r="B5622">
            <v>223.22</v>
          </cell>
        </row>
        <row r="5623">
          <cell r="A5623" t="str">
            <v>15.039.999-0</v>
          </cell>
          <cell r="B5623">
            <v>2735</v>
          </cell>
        </row>
        <row r="5624">
          <cell r="A5624" t="str">
            <v>15.040.999-0</v>
          </cell>
          <cell r="B5624">
            <v>4218</v>
          </cell>
        </row>
        <row r="5625">
          <cell r="A5625" t="str">
            <v>15.041.001-0</v>
          </cell>
          <cell r="B5625">
            <v>11.35</v>
          </cell>
        </row>
        <row r="5626">
          <cell r="A5626" t="str">
            <v>15.041.002-0</v>
          </cell>
          <cell r="B5626">
            <v>18.32</v>
          </cell>
        </row>
        <row r="5627">
          <cell r="A5627" t="str">
            <v>15.041.003-0</v>
          </cell>
          <cell r="B5627">
            <v>22.52</v>
          </cell>
        </row>
        <row r="5628">
          <cell r="A5628" t="str">
            <v>15.041.004-0</v>
          </cell>
          <cell r="B5628">
            <v>31.12</v>
          </cell>
        </row>
        <row r="5629">
          <cell r="A5629" t="str">
            <v>15.041.005-0</v>
          </cell>
          <cell r="B5629">
            <v>40.97</v>
          </cell>
        </row>
        <row r="5630">
          <cell r="A5630" t="str">
            <v>15.041.006-0</v>
          </cell>
          <cell r="B5630">
            <v>58.62</v>
          </cell>
        </row>
        <row r="5631">
          <cell r="A5631" t="str">
            <v>15.041.007-0</v>
          </cell>
          <cell r="B5631">
            <v>88.64</v>
          </cell>
        </row>
        <row r="5632">
          <cell r="A5632" t="str">
            <v>15.041.008-0</v>
          </cell>
          <cell r="B5632">
            <v>125.17</v>
          </cell>
        </row>
        <row r="5633">
          <cell r="A5633" t="str">
            <v>15.041.009-0</v>
          </cell>
          <cell r="B5633">
            <v>173.94</v>
          </cell>
        </row>
        <row r="5634">
          <cell r="A5634" t="str">
            <v>15.041.999-0</v>
          </cell>
          <cell r="B5634">
            <v>3949</v>
          </cell>
        </row>
        <row r="5635">
          <cell r="A5635" t="str">
            <v>15.045.010-0</v>
          </cell>
          <cell r="B5635">
            <v>3.42</v>
          </cell>
        </row>
        <row r="5636">
          <cell r="A5636" t="str">
            <v>15.045.011-0</v>
          </cell>
          <cell r="B5636">
            <v>4.32</v>
          </cell>
        </row>
        <row r="5637">
          <cell r="A5637" t="str">
            <v>15.045.012-0</v>
          </cell>
          <cell r="B5637">
            <v>5.29</v>
          </cell>
        </row>
        <row r="5638">
          <cell r="A5638" t="str">
            <v>15.045.013-0</v>
          </cell>
          <cell r="B5638">
            <v>6.62</v>
          </cell>
        </row>
        <row r="5639">
          <cell r="A5639" t="str">
            <v>15.045.014-0</v>
          </cell>
          <cell r="B5639">
            <v>8.08</v>
          </cell>
        </row>
        <row r="5640">
          <cell r="A5640" t="str">
            <v>15.045.015-0</v>
          </cell>
          <cell r="B5640">
            <v>12.17</v>
          </cell>
        </row>
        <row r="5641">
          <cell r="A5641" t="str">
            <v>15.045.016-0</v>
          </cell>
          <cell r="B5641">
            <v>16.489999999999998</v>
          </cell>
        </row>
        <row r="5642">
          <cell r="A5642" t="str">
            <v>15.045.017-0</v>
          </cell>
          <cell r="B5642">
            <v>25.99</v>
          </cell>
        </row>
        <row r="5643">
          <cell r="A5643" t="str">
            <v>15.045.018-0</v>
          </cell>
          <cell r="B5643">
            <v>36.94</v>
          </cell>
        </row>
        <row r="5644">
          <cell r="A5644" t="str">
            <v>15.045.025-0</v>
          </cell>
          <cell r="B5644">
            <v>4.9800000000000004</v>
          </cell>
        </row>
        <row r="5645">
          <cell r="A5645" t="str">
            <v>15.045.026-0</v>
          </cell>
          <cell r="B5645">
            <v>5.81</v>
          </cell>
        </row>
        <row r="5646">
          <cell r="A5646" t="str">
            <v>15.045.027-0</v>
          </cell>
          <cell r="B5646">
            <v>7.05</v>
          </cell>
        </row>
        <row r="5647">
          <cell r="A5647" t="str">
            <v>15.045.028-0</v>
          </cell>
          <cell r="B5647">
            <v>7.89</v>
          </cell>
        </row>
        <row r="5648">
          <cell r="A5648" t="str">
            <v>15.045.029-0</v>
          </cell>
          <cell r="B5648">
            <v>10.79</v>
          </cell>
        </row>
        <row r="5649">
          <cell r="A5649" t="str">
            <v>15.045.030-0</v>
          </cell>
          <cell r="B5649">
            <v>17.64</v>
          </cell>
        </row>
        <row r="5650">
          <cell r="A5650" t="str">
            <v>15.045.031-0</v>
          </cell>
          <cell r="B5650">
            <v>29.91</v>
          </cell>
        </row>
        <row r="5651">
          <cell r="A5651" t="str">
            <v>15.045.032-0</v>
          </cell>
          <cell r="B5651">
            <v>33.57</v>
          </cell>
        </row>
        <row r="5652">
          <cell r="A5652" t="str">
            <v>15.045.033-0</v>
          </cell>
          <cell r="B5652">
            <v>42.21</v>
          </cell>
        </row>
        <row r="5653">
          <cell r="A5653" t="str">
            <v>15.045.050-0</v>
          </cell>
          <cell r="B5653">
            <v>5.81</v>
          </cell>
        </row>
        <row r="5654">
          <cell r="A5654" t="str">
            <v>15.045.051-0</v>
          </cell>
          <cell r="B5654">
            <v>6.64</v>
          </cell>
        </row>
        <row r="5655">
          <cell r="A5655" t="str">
            <v>15.045.052-0</v>
          </cell>
          <cell r="B5655">
            <v>9.1300000000000008</v>
          </cell>
        </row>
        <row r="5656">
          <cell r="A5656" t="str">
            <v>15.045.053-0</v>
          </cell>
          <cell r="B5656">
            <v>9.3000000000000007</v>
          </cell>
        </row>
        <row r="5657">
          <cell r="A5657" t="str">
            <v>15.045.054-0</v>
          </cell>
          <cell r="B5657">
            <v>11.62</v>
          </cell>
        </row>
        <row r="5658">
          <cell r="A5658" t="str">
            <v>15.045.055-0</v>
          </cell>
          <cell r="B5658">
            <v>20.95</v>
          </cell>
        </row>
        <row r="5659">
          <cell r="A5659" t="str">
            <v>15.045.056-0</v>
          </cell>
          <cell r="B5659">
            <v>34.56</v>
          </cell>
        </row>
        <row r="5660">
          <cell r="A5660" t="str">
            <v>15.045.057-0</v>
          </cell>
          <cell r="B5660">
            <v>39.54</v>
          </cell>
        </row>
        <row r="5661">
          <cell r="A5661" t="str">
            <v>15.045.058-0</v>
          </cell>
          <cell r="B5661">
            <v>50.18</v>
          </cell>
        </row>
        <row r="5662">
          <cell r="A5662" t="str">
            <v>15.045.065-1</v>
          </cell>
          <cell r="B5662">
            <v>2.0699999999999998</v>
          </cell>
        </row>
        <row r="5663">
          <cell r="A5663" t="str">
            <v>15.045.066-1</v>
          </cell>
          <cell r="B5663">
            <v>2.4900000000000002</v>
          </cell>
        </row>
        <row r="5664">
          <cell r="A5664" t="str">
            <v>15.045.067-1</v>
          </cell>
          <cell r="B5664">
            <v>3.07</v>
          </cell>
        </row>
        <row r="5665">
          <cell r="A5665" t="str">
            <v>15.045.068-1</v>
          </cell>
          <cell r="B5665">
            <v>3.65</v>
          </cell>
        </row>
        <row r="5666">
          <cell r="A5666" t="str">
            <v>15.045.069-1</v>
          </cell>
          <cell r="B5666">
            <v>4.1500000000000004</v>
          </cell>
        </row>
        <row r="5667">
          <cell r="A5667" t="str">
            <v>15.045.070-1</v>
          </cell>
          <cell r="B5667">
            <v>6.64</v>
          </cell>
        </row>
        <row r="5668">
          <cell r="A5668" t="str">
            <v>15.045.071-1</v>
          </cell>
          <cell r="B5668">
            <v>8.3000000000000007</v>
          </cell>
        </row>
        <row r="5669">
          <cell r="A5669" t="str">
            <v>15.045.072-1</v>
          </cell>
          <cell r="B5669">
            <v>12.45</v>
          </cell>
        </row>
        <row r="5670">
          <cell r="A5670" t="str">
            <v>15.045.073-1</v>
          </cell>
          <cell r="B5670">
            <v>16.61</v>
          </cell>
        </row>
        <row r="5671">
          <cell r="A5671" t="str">
            <v>15.045.075-0</v>
          </cell>
          <cell r="B5671">
            <v>1.45</v>
          </cell>
        </row>
        <row r="5672">
          <cell r="A5672" t="str">
            <v>15.045.076-0</v>
          </cell>
          <cell r="B5672">
            <v>1.74</v>
          </cell>
        </row>
        <row r="5673">
          <cell r="A5673" t="str">
            <v>15.045.077-0</v>
          </cell>
          <cell r="B5673">
            <v>2.15</v>
          </cell>
        </row>
        <row r="5674">
          <cell r="A5674" t="str">
            <v>15.045.078-0</v>
          </cell>
          <cell r="B5674">
            <v>2.4900000000000002</v>
          </cell>
        </row>
        <row r="5675">
          <cell r="A5675" t="str">
            <v>15.045.079-0</v>
          </cell>
          <cell r="B5675">
            <v>2.9</v>
          </cell>
        </row>
        <row r="5676">
          <cell r="A5676" t="str">
            <v>15.045.080-0</v>
          </cell>
          <cell r="B5676">
            <v>4.6500000000000004</v>
          </cell>
        </row>
        <row r="5677">
          <cell r="A5677" t="str">
            <v>15.045.081-0</v>
          </cell>
          <cell r="B5677">
            <v>5.81</v>
          </cell>
        </row>
        <row r="5678">
          <cell r="A5678" t="str">
            <v>15.045.082-0</v>
          </cell>
          <cell r="B5678">
            <v>9.1300000000000008</v>
          </cell>
        </row>
        <row r="5679">
          <cell r="A5679" t="str">
            <v>15.045.083-0</v>
          </cell>
          <cell r="B5679">
            <v>11.62</v>
          </cell>
        </row>
        <row r="5680">
          <cell r="A5680" t="str">
            <v>15.045.084-0</v>
          </cell>
          <cell r="B5680">
            <v>0.66</v>
          </cell>
        </row>
        <row r="5681">
          <cell r="A5681" t="str">
            <v>15.045.085-0</v>
          </cell>
          <cell r="B5681">
            <v>0.83</v>
          </cell>
        </row>
        <row r="5682">
          <cell r="A5682" t="str">
            <v>15.045.086-0</v>
          </cell>
          <cell r="B5682">
            <v>0.99</v>
          </cell>
        </row>
        <row r="5683">
          <cell r="A5683" t="str">
            <v>15.045.087-0</v>
          </cell>
          <cell r="B5683">
            <v>1.1599999999999999</v>
          </cell>
        </row>
        <row r="5684">
          <cell r="A5684" t="str">
            <v>15.045.090-0</v>
          </cell>
          <cell r="B5684">
            <v>2.65</v>
          </cell>
        </row>
        <row r="5685">
          <cell r="A5685" t="str">
            <v>15.045.091-0</v>
          </cell>
          <cell r="B5685">
            <v>3.32</v>
          </cell>
        </row>
        <row r="5686">
          <cell r="A5686" t="str">
            <v>15.045.092-0</v>
          </cell>
          <cell r="B5686">
            <v>4.9800000000000004</v>
          </cell>
        </row>
        <row r="5687">
          <cell r="A5687" t="str">
            <v>15.045.093-0</v>
          </cell>
          <cell r="B5687">
            <v>6.64</v>
          </cell>
        </row>
        <row r="5688">
          <cell r="A5688" t="str">
            <v>15.045.094-0</v>
          </cell>
          <cell r="B5688">
            <v>8.3000000000000007</v>
          </cell>
        </row>
        <row r="5689">
          <cell r="A5689" t="str">
            <v>15.045.095-0</v>
          </cell>
          <cell r="B5689">
            <v>9.9600000000000009</v>
          </cell>
        </row>
        <row r="5690">
          <cell r="A5690" t="str">
            <v>15.045.096-0</v>
          </cell>
          <cell r="B5690">
            <v>11.62</v>
          </cell>
        </row>
        <row r="5691">
          <cell r="A5691" t="str">
            <v>15.045.097-0</v>
          </cell>
          <cell r="B5691">
            <v>13.28</v>
          </cell>
        </row>
        <row r="5692">
          <cell r="A5692" t="str">
            <v>15.045.098-0</v>
          </cell>
          <cell r="B5692">
            <v>14.94</v>
          </cell>
        </row>
        <row r="5693">
          <cell r="A5693" t="str">
            <v>15.045.100-0</v>
          </cell>
          <cell r="B5693">
            <v>2.9</v>
          </cell>
        </row>
        <row r="5694">
          <cell r="A5694" t="str">
            <v>15.045.101-0</v>
          </cell>
          <cell r="B5694">
            <v>3.32</v>
          </cell>
        </row>
        <row r="5695">
          <cell r="A5695" t="str">
            <v>15.045.102-0</v>
          </cell>
          <cell r="B5695">
            <v>4.16</v>
          </cell>
        </row>
        <row r="5696">
          <cell r="A5696" t="str">
            <v>15.045.103-0</v>
          </cell>
          <cell r="B5696">
            <v>6.26</v>
          </cell>
        </row>
        <row r="5697">
          <cell r="A5697" t="str">
            <v>15.045.104-0</v>
          </cell>
          <cell r="B5697">
            <v>8.4700000000000006</v>
          </cell>
        </row>
        <row r="5698">
          <cell r="A5698" t="str">
            <v>15.045.105-0</v>
          </cell>
          <cell r="B5698">
            <v>10.64</v>
          </cell>
        </row>
        <row r="5699">
          <cell r="A5699" t="str">
            <v>15.045.106-0</v>
          </cell>
          <cell r="B5699">
            <v>13.3</v>
          </cell>
        </row>
        <row r="5700">
          <cell r="A5700" t="str">
            <v>15.045.107-0</v>
          </cell>
          <cell r="B5700">
            <v>14.96</v>
          </cell>
        </row>
        <row r="5701">
          <cell r="A5701" t="str">
            <v>15.045.108-0</v>
          </cell>
          <cell r="B5701">
            <v>19.190000000000001</v>
          </cell>
        </row>
        <row r="5702">
          <cell r="A5702" t="str">
            <v>15.045.110-0</v>
          </cell>
          <cell r="B5702">
            <v>5.13</v>
          </cell>
        </row>
        <row r="5703">
          <cell r="A5703" t="str">
            <v>15.045.111-0</v>
          </cell>
          <cell r="B5703">
            <v>25.05</v>
          </cell>
        </row>
        <row r="5704">
          <cell r="A5704" t="str">
            <v>15.045.115-0</v>
          </cell>
          <cell r="B5704">
            <v>8.2799999999999994</v>
          </cell>
        </row>
        <row r="5705">
          <cell r="A5705" t="str">
            <v>15.045.116-0</v>
          </cell>
          <cell r="B5705">
            <v>39.93</v>
          </cell>
        </row>
        <row r="5706">
          <cell r="A5706" t="str">
            <v>15.045.120-0</v>
          </cell>
          <cell r="B5706">
            <v>12.05</v>
          </cell>
        </row>
        <row r="5707">
          <cell r="A5707" t="str">
            <v>15.045.121-0</v>
          </cell>
          <cell r="B5707">
            <v>57.26</v>
          </cell>
        </row>
        <row r="5708">
          <cell r="A5708" t="str">
            <v>15.045.999-0</v>
          </cell>
          <cell r="B5708">
            <v>3634</v>
          </cell>
        </row>
        <row r="5709">
          <cell r="A5709" t="str">
            <v>15.046.010-0</v>
          </cell>
          <cell r="B5709">
            <v>6.78</v>
          </cell>
        </row>
        <row r="5710">
          <cell r="A5710" t="str">
            <v>15.046.011-0</v>
          </cell>
          <cell r="B5710">
            <v>7.5</v>
          </cell>
        </row>
        <row r="5711">
          <cell r="A5711" t="str">
            <v>15.046.012-0</v>
          </cell>
          <cell r="B5711">
            <v>9.19</v>
          </cell>
        </row>
        <row r="5712">
          <cell r="A5712" t="str">
            <v>15.046.013-0</v>
          </cell>
          <cell r="B5712">
            <v>10.85</v>
          </cell>
        </row>
        <row r="5713">
          <cell r="A5713" t="str">
            <v>15.046.014-0</v>
          </cell>
          <cell r="B5713">
            <v>14.24</v>
          </cell>
        </row>
        <row r="5714">
          <cell r="A5714" t="str">
            <v>15.046.015-0</v>
          </cell>
          <cell r="B5714">
            <v>24.58</v>
          </cell>
        </row>
        <row r="5715">
          <cell r="A5715" t="str">
            <v>15.046.016-0</v>
          </cell>
          <cell r="B5715">
            <v>40.4</v>
          </cell>
        </row>
        <row r="5716">
          <cell r="A5716" t="str">
            <v>15.046.017-0</v>
          </cell>
          <cell r="B5716">
            <v>45.85</v>
          </cell>
        </row>
        <row r="5717">
          <cell r="A5717" t="str">
            <v>15.046.018-0</v>
          </cell>
          <cell r="B5717">
            <v>56.49</v>
          </cell>
        </row>
        <row r="5718">
          <cell r="A5718" t="str">
            <v>15.046.999-0</v>
          </cell>
          <cell r="B5718">
            <v>3475</v>
          </cell>
        </row>
        <row r="5719">
          <cell r="A5719" t="str">
            <v>15.047.010-0</v>
          </cell>
          <cell r="B5719">
            <v>19.82</v>
          </cell>
        </row>
        <row r="5720">
          <cell r="A5720" t="str">
            <v>15.047.011-0</v>
          </cell>
          <cell r="B5720">
            <v>25.58</v>
          </cell>
        </row>
        <row r="5721">
          <cell r="A5721" t="str">
            <v>15.047.012-0</v>
          </cell>
          <cell r="B5721">
            <v>29.64</v>
          </cell>
        </row>
        <row r="5722">
          <cell r="A5722" t="str">
            <v>15.047.013-0</v>
          </cell>
          <cell r="B5722">
            <v>32.28</v>
          </cell>
        </row>
        <row r="5723">
          <cell r="A5723" t="str">
            <v>15.047.014-0</v>
          </cell>
          <cell r="B5723">
            <v>34.549999999999997</v>
          </cell>
        </row>
        <row r="5724">
          <cell r="A5724" t="str">
            <v>15.047.015-0</v>
          </cell>
          <cell r="B5724">
            <v>59.59</v>
          </cell>
        </row>
        <row r="5725">
          <cell r="A5725" t="str">
            <v>15.047.016-0</v>
          </cell>
          <cell r="B5725">
            <v>69.61</v>
          </cell>
        </row>
        <row r="5726">
          <cell r="A5726" t="str">
            <v>15.047.017-0</v>
          </cell>
          <cell r="B5726">
            <v>72.540000000000006</v>
          </cell>
        </row>
        <row r="5727">
          <cell r="A5727" t="str">
            <v>15.047.018-0</v>
          </cell>
          <cell r="B5727">
            <v>89.75</v>
          </cell>
        </row>
        <row r="5728">
          <cell r="A5728" t="str">
            <v>15.047.999-0</v>
          </cell>
          <cell r="B5728">
            <v>3687</v>
          </cell>
        </row>
        <row r="5729">
          <cell r="A5729" t="str">
            <v>15.058.010-0</v>
          </cell>
          <cell r="B5729">
            <v>9.0399999999999991</v>
          </cell>
        </row>
        <row r="5730">
          <cell r="A5730" t="str">
            <v>15.058.015-0</v>
          </cell>
          <cell r="B5730">
            <v>9.49</v>
          </cell>
        </row>
        <row r="5731">
          <cell r="A5731" t="str">
            <v>15.058.020-0</v>
          </cell>
          <cell r="B5731">
            <v>11.11</v>
          </cell>
        </row>
        <row r="5732">
          <cell r="A5732" t="str">
            <v>15.058.050-0</v>
          </cell>
          <cell r="B5732">
            <v>7.17</v>
          </cell>
        </row>
        <row r="5733">
          <cell r="A5733" t="str">
            <v>15.058.055-0</v>
          </cell>
          <cell r="B5733">
            <v>8.23</v>
          </cell>
        </row>
        <row r="5734">
          <cell r="A5734" t="str">
            <v>15.058.060-0</v>
          </cell>
          <cell r="B5734">
            <v>8.69</v>
          </cell>
        </row>
        <row r="5735">
          <cell r="A5735" t="str">
            <v>15.058.999-0</v>
          </cell>
          <cell r="B5735">
            <v>3739</v>
          </cell>
        </row>
        <row r="5736">
          <cell r="A5736" t="str">
            <v>15.065.010-0</v>
          </cell>
          <cell r="B5736">
            <v>780.16</v>
          </cell>
        </row>
        <row r="5737">
          <cell r="A5737" t="str">
            <v>15.065.011-0</v>
          </cell>
          <cell r="B5737">
            <v>975.74</v>
          </cell>
        </row>
        <row r="5738">
          <cell r="A5738" t="str">
            <v>15.065.015-0</v>
          </cell>
          <cell r="B5738">
            <v>1082.4000000000001</v>
          </cell>
        </row>
        <row r="5739">
          <cell r="A5739" t="str">
            <v>15.065.016-0</v>
          </cell>
          <cell r="B5739">
            <v>1290.67</v>
          </cell>
        </row>
        <row r="5740">
          <cell r="A5740" t="str">
            <v>15.065.020-0</v>
          </cell>
          <cell r="B5740">
            <v>1516.69</v>
          </cell>
        </row>
        <row r="5741">
          <cell r="A5741" t="str">
            <v>15.065.021-0</v>
          </cell>
          <cell r="B5741">
            <v>1696.18</v>
          </cell>
        </row>
        <row r="5742">
          <cell r="A5742" t="str">
            <v>15.065.025-0</v>
          </cell>
          <cell r="B5742">
            <v>1974.91</v>
          </cell>
        </row>
        <row r="5743">
          <cell r="A5743" t="str">
            <v>15.065.026-0</v>
          </cell>
          <cell r="B5743">
            <v>2447.37</v>
          </cell>
        </row>
        <row r="5744">
          <cell r="A5744" t="str">
            <v>15.065.999-0</v>
          </cell>
          <cell r="B5744">
            <v>3157</v>
          </cell>
        </row>
        <row r="5745">
          <cell r="A5745" t="str">
            <v>15.066.001-1</v>
          </cell>
          <cell r="B5745">
            <v>78.09</v>
          </cell>
        </row>
        <row r="5746">
          <cell r="A5746" t="str">
            <v>15.066.002-1</v>
          </cell>
          <cell r="B5746">
            <v>89.82</v>
          </cell>
        </row>
        <row r="5747">
          <cell r="A5747" t="str">
            <v>15.066.003-1</v>
          </cell>
          <cell r="B5747">
            <v>114.79</v>
          </cell>
        </row>
        <row r="5748">
          <cell r="A5748" t="str">
            <v>15.066.004-0</v>
          </cell>
          <cell r="B5748">
            <v>184.02</v>
          </cell>
        </row>
        <row r="5749">
          <cell r="A5749" t="str">
            <v>15.066.005-0</v>
          </cell>
          <cell r="B5749">
            <v>738.68</v>
          </cell>
        </row>
        <row r="5750">
          <cell r="A5750" t="str">
            <v>15.066.006-0</v>
          </cell>
          <cell r="B5750">
            <v>65.430000000000007</v>
          </cell>
        </row>
        <row r="5751">
          <cell r="A5751" t="str">
            <v>15.066.007-0</v>
          </cell>
          <cell r="B5751">
            <v>79.95</v>
          </cell>
        </row>
        <row r="5752">
          <cell r="A5752" t="str">
            <v>15.066.010-0</v>
          </cell>
          <cell r="B5752">
            <v>32.26</v>
          </cell>
        </row>
        <row r="5753">
          <cell r="A5753" t="str">
            <v>15.066.011-0</v>
          </cell>
          <cell r="B5753">
            <v>121.89</v>
          </cell>
        </row>
        <row r="5754">
          <cell r="A5754" t="str">
            <v>15.066.012-0</v>
          </cell>
          <cell r="B5754">
            <v>17.100000000000001</v>
          </cell>
        </row>
        <row r="5755">
          <cell r="A5755" t="str">
            <v>15.066.013-0</v>
          </cell>
          <cell r="B5755">
            <v>19.64</v>
          </cell>
        </row>
        <row r="5756">
          <cell r="A5756" t="str">
            <v>15.066.021-0</v>
          </cell>
          <cell r="B5756">
            <v>25.04</v>
          </cell>
        </row>
        <row r="5757">
          <cell r="A5757" t="str">
            <v>15.066.022-0</v>
          </cell>
          <cell r="B5757">
            <v>25.97</v>
          </cell>
        </row>
        <row r="5758">
          <cell r="A5758" t="str">
            <v>15.066.023-0</v>
          </cell>
          <cell r="B5758">
            <v>86.38</v>
          </cell>
        </row>
        <row r="5759">
          <cell r="A5759" t="str">
            <v>15.066.024-0</v>
          </cell>
          <cell r="B5759">
            <v>96.21</v>
          </cell>
        </row>
        <row r="5760">
          <cell r="A5760" t="str">
            <v>15.066.025-0</v>
          </cell>
          <cell r="B5760">
            <v>107.15</v>
          </cell>
        </row>
        <row r="5761">
          <cell r="A5761" t="str">
            <v>15.066.026-0</v>
          </cell>
          <cell r="B5761">
            <v>129.97</v>
          </cell>
        </row>
        <row r="5762">
          <cell r="A5762" t="str">
            <v>15.066.027-0</v>
          </cell>
          <cell r="B5762">
            <v>175.98</v>
          </cell>
        </row>
        <row r="5763">
          <cell r="A5763" t="str">
            <v>15.066.028-0</v>
          </cell>
          <cell r="B5763">
            <v>60.79</v>
          </cell>
        </row>
        <row r="5764">
          <cell r="A5764" t="str">
            <v>15.066.031-1</v>
          </cell>
          <cell r="B5764">
            <v>32.229999999999997</v>
          </cell>
        </row>
        <row r="5765">
          <cell r="A5765" t="str">
            <v>15.066.032-1</v>
          </cell>
          <cell r="B5765">
            <v>33.159999999999997</v>
          </cell>
        </row>
        <row r="5766">
          <cell r="A5766" t="str">
            <v>15.066.033-1</v>
          </cell>
          <cell r="B5766">
            <v>93.57</v>
          </cell>
        </row>
        <row r="5767">
          <cell r="A5767" t="str">
            <v>15.066.034-1</v>
          </cell>
          <cell r="B5767">
            <v>103.4</v>
          </cell>
        </row>
        <row r="5768">
          <cell r="A5768" t="str">
            <v>15.066.035-0</v>
          </cell>
          <cell r="B5768">
            <v>114.34</v>
          </cell>
        </row>
        <row r="5769">
          <cell r="A5769" t="str">
            <v>15.066.036-0</v>
          </cell>
          <cell r="B5769">
            <v>137.16</v>
          </cell>
        </row>
        <row r="5770">
          <cell r="A5770" t="str">
            <v>15.066.037-0</v>
          </cell>
          <cell r="B5770">
            <v>183.17</v>
          </cell>
        </row>
        <row r="5771">
          <cell r="A5771" t="str">
            <v>15.066.038-0</v>
          </cell>
          <cell r="B5771">
            <v>67.98</v>
          </cell>
        </row>
        <row r="5772">
          <cell r="A5772" t="str">
            <v>15.066.041-1</v>
          </cell>
          <cell r="B5772">
            <v>44.23</v>
          </cell>
        </row>
        <row r="5773">
          <cell r="A5773" t="str">
            <v>15.066.042-1</v>
          </cell>
          <cell r="B5773">
            <v>45.16</v>
          </cell>
        </row>
        <row r="5774">
          <cell r="A5774" t="str">
            <v>15.066.043-1</v>
          </cell>
          <cell r="B5774">
            <v>153.02000000000001</v>
          </cell>
        </row>
        <row r="5775">
          <cell r="A5775" t="str">
            <v>15.066.044-1</v>
          </cell>
          <cell r="B5775">
            <v>162.85</v>
          </cell>
        </row>
        <row r="5776">
          <cell r="A5776" t="str">
            <v>15.066.045-0</v>
          </cell>
          <cell r="B5776">
            <v>173.79</v>
          </cell>
        </row>
        <row r="5777">
          <cell r="A5777" t="str">
            <v>15.066.046-0</v>
          </cell>
          <cell r="B5777">
            <v>196.61</v>
          </cell>
        </row>
        <row r="5778">
          <cell r="A5778" t="str">
            <v>15.066.047-0</v>
          </cell>
          <cell r="B5778">
            <v>242.62</v>
          </cell>
        </row>
        <row r="5779">
          <cell r="A5779" t="str">
            <v>15.066.048-0</v>
          </cell>
          <cell r="B5779">
            <v>127.43</v>
          </cell>
        </row>
        <row r="5780">
          <cell r="A5780" t="str">
            <v>15.066.051-1</v>
          </cell>
          <cell r="B5780">
            <v>224.13</v>
          </cell>
        </row>
        <row r="5781">
          <cell r="A5781" t="str">
            <v>15.066.052-1</v>
          </cell>
          <cell r="B5781">
            <v>226.45</v>
          </cell>
        </row>
        <row r="5782">
          <cell r="A5782" t="str">
            <v>15.066.053-1</v>
          </cell>
          <cell r="B5782">
            <v>236.28</v>
          </cell>
        </row>
        <row r="5783">
          <cell r="A5783" t="str">
            <v>15.066.054-0</v>
          </cell>
          <cell r="B5783">
            <v>247.22</v>
          </cell>
        </row>
        <row r="5784">
          <cell r="A5784" t="str">
            <v>15.066.055-0</v>
          </cell>
          <cell r="B5784">
            <v>270.04000000000002</v>
          </cell>
        </row>
        <row r="5785">
          <cell r="A5785" t="str">
            <v>15.066.056-0</v>
          </cell>
          <cell r="B5785">
            <v>316.05</v>
          </cell>
        </row>
        <row r="5786">
          <cell r="A5786" t="str">
            <v>15.066.057-0</v>
          </cell>
          <cell r="B5786">
            <v>200.86</v>
          </cell>
        </row>
        <row r="5787">
          <cell r="A5787" t="str">
            <v>15.066.061-0</v>
          </cell>
          <cell r="B5787">
            <v>390.15</v>
          </cell>
        </row>
        <row r="5788">
          <cell r="A5788" t="str">
            <v>15.066.062-0</v>
          </cell>
          <cell r="B5788">
            <v>396.61</v>
          </cell>
        </row>
        <row r="5789">
          <cell r="A5789" t="str">
            <v>15.066.063-0</v>
          </cell>
          <cell r="B5789">
            <v>749.4</v>
          </cell>
        </row>
        <row r="5790">
          <cell r="A5790" t="str">
            <v>15.066.064-0</v>
          </cell>
          <cell r="B5790">
            <v>862.19</v>
          </cell>
        </row>
        <row r="5791">
          <cell r="A5791" t="str">
            <v>15.066.065-0</v>
          </cell>
          <cell r="B5791">
            <v>1033.69</v>
          </cell>
        </row>
        <row r="5792">
          <cell r="A5792" t="str">
            <v>15.066.066-0</v>
          </cell>
          <cell r="B5792">
            <v>1282.21</v>
          </cell>
        </row>
        <row r="5793">
          <cell r="A5793" t="str">
            <v>15.066.067-0</v>
          </cell>
          <cell r="B5793">
            <v>1958</v>
          </cell>
        </row>
        <row r="5794">
          <cell r="A5794" t="str">
            <v>15.066.068-0</v>
          </cell>
          <cell r="B5794">
            <v>352.58</v>
          </cell>
        </row>
        <row r="5795">
          <cell r="A5795" t="str">
            <v>15.066.071-0</v>
          </cell>
          <cell r="B5795">
            <v>535.98</v>
          </cell>
        </row>
        <row r="5796">
          <cell r="A5796" t="str">
            <v>15.066.072-0</v>
          </cell>
          <cell r="B5796">
            <v>542.44000000000005</v>
          </cell>
        </row>
        <row r="5797">
          <cell r="A5797" t="str">
            <v>15.066.073-0</v>
          </cell>
          <cell r="B5797">
            <v>915.11</v>
          </cell>
        </row>
        <row r="5798">
          <cell r="A5798" t="str">
            <v>15.066.074-0</v>
          </cell>
          <cell r="B5798">
            <v>1023.68</v>
          </cell>
        </row>
        <row r="5799">
          <cell r="A5799" t="str">
            <v>15.066.075-0</v>
          </cell>
          <cell r="B5799">
            <v>1263.26</v>
          </cell>
        </row>
        <row r="5800">
          <cell r="A5800" t="str">
            <v>15.066.076-0</v>
          </cell>
          <cell r="B5800">
            <v>1440.35</v>
          </cell>
        </row>
        <row r="5801">
          <cell r="A5801" t="str">
            <v>15.066.077-0</v>
          </cell>
          <cell r="B5801">
            <v>2120.1999999999998</v>
          </cell>
        </row>
        <row r="5802">
          <cell r="A5802" t="str">
            <v>15.066.078-0</v>
          </cell>
          <cell r="B5802">
            <v>501.03</v>
          </cell>
        </row>
        <row r="5803">
          <cell r="A5803" t="str">
            <v>15.066.081-0</v>
          </cell>
          <cell r="B5803">
            <v>7.04</v>
          </cell>
        </row>
        <row r="5804">
          <cell r="A5804" t="str">
            <v>15.066.082-0</v>
          </cell>
          <cell r="B5804">
            <v>20.63</v>
          </cell>
        </row>
        <row r="5805">
          <cell r="A5805" t="str">
            <v>15.066.083-0</v>
          </cell>
          <cell r="B5805">
            <v>4.67</v>
          </cell>
        </row>
        <row r="5806">
          <cell r="A5806" t="str">
            <v>15.066.084-0</v>
          </cell>
          <cell r="B5806">
            <v>18.27</v>
          </cell>
        </row>
        <row r="5807">
          <cell r="A5807" t="str">
            <v>15.066.085-0</v>
          </cell>
          <cell r="B5807">
            <v>6.1</v>
          </cell>
        </row>
        <row r="5808">
          <cell r="A5808" t="str">
            <v>15.066.086-0</v>
          </cell>
          <cell r="B5808">
            <v>19.7</v>
          </cell>
        </row>
        <row r="5809">
          <cell r="A5809" t="str">
            <v>15.066.087-0</v>
          </cell>
          <cell r="B5809">
            <v>3.74</v>
          </cell>
        </row>
        <row r="5810">
          <cell r="A5810" t="str">
            <v>15.066.088-0</v>
          </cell>
          <cell r="B5810">
            <v>17.34</v>
          </cell>
        </row>
        <row r="5811">
          <cell r="A5811" t="str">
            <v>15.066.089-0</v>
          </cell>
          <cell r="B5811">
            <v>5.95</v>
          </cell>
        </row>
        <row r="5812">
          <cell r="A5812" t="str">
            <v>15.066.091-0</v>
          </cell>
          <cell r="B5812">
            <v>19.57</v>
          </cell>
        </row>
        <row r="5813">
          <cell r="A5813" t="str">
            <v>15.066.092-0</v>
          </cell>
          <cell r="B5813">
            <v>3.6</v>
          </cell>
        </row>
        <row r="5814">
          <cell r="A5814" t="str">
            <v>15.066.093-0</v>
          </cell>
          <cell r="B5814">
            <v>17.21</v>
          </cell>
        </row>
        <row r="5815">
          <cell r="A5815" t="str">
            <v>15.066.094-0</v>
          </cell>
          <cell r="B5815">
            <v>11.29</v>
          </cell>
        </row>
        <row r="5816">
          <cell r="A5816" t="str">
            <v>15.066.095-0</v>
          </cell>
          <cell r="B5816">
            <v>24.9</v>
          </cell>
        </row>
        <row r="5817">
          <cell r="A5817" t="str">
            <v>15.066.096-0</v>
          </cell>
          <cell r="B5817">
            <v>8.93</v>
          </cell>
        </row>
        <row r="5818">
          <cell r="A5818" t="str">
            <v>15.066.097-0</v>
          </cell>
          <cell r="B5818">
            <v>22.54</v>
          </cell>
        </row>
        <row r="5819">
          <cell r="A5819" t="str">
            <v>15.066.098-0</v>
          </cell>
          <cell r="B5819">
            <v>60.8</v>
          </cell>
        </row>
        <row r="5820">
          <cell r="A5820" t="str">
            <v>15.066.099-0</v>
          </cell>
          <cell r="B5820">
            <v>58.43</v>
          </cell>
        </row>
        <row r="5821">
          <cell r="A5821" t="str">
            <v>15.066.999-0</v>
          </cell>
          <cell r="B5821">
            <v>2296</v>
          </cell>
        </row>
        <row r="5822">
          <cell r="A5822" t="str">
            <v>15.067.001-0</v>
          </cell>
          <cell r="B5822">
            <v>110.27</v>
          </cell>
        </row>
        <row r="5823">
          <cell r="A5823" t="str">
            <v>15.067.010-0</v>
          </cell>
          <cell r="B5823">
            <v>126.65</v>
          </cell>
        </row>
        <row r="5824">
          <cell r="A5824" t="str">
            <v>15.067.020-0</v>
          </cell>
          <cell r="B5824">
            <v>157.59</v>
          </cell>
        </row>
        <row r="5825">
          <cell r="A5825" t="str">
            <v>15.067.030-0</v>
          </cell>
          <cell r="B5825">
            <v>42.15</v>
          </cell>
        </row>
        <row r="5826">
          <cell r="A5826" t="str">
            <v>15.067.040-0</v>
          </cell>
          <cell r="B5826">
            <v>44.78</v>
          </cell>
        </row>
        <row r="5827">
          <cell r="A5827" t="str">
            <v>15.067.050-0</v>
          </cell>
          <cell r="B5827">
            <v>111.54</v>
          </cell>
        </row>
        <row r="5828">
          <cell r="A5828" t="str">
            <v>15.067.060-0</v>
          </cell>
          <cell r="B5828">
            <v>123.52</v>
          </cell>
        </row>
        <row r="5829">
          <cell r="A5829" t="str">
            <v>15.067.070-0</v>
          </cell>
          <cell r="B5829">
            <v>54.75</v>
          </cell>
        </row>
        <row r="5830">
          <cell r="A5830" t="str">
            <v>15.067.080-0</v>
          </cell>
          <cell r="B5830">
            <v>57.38</v>
          </cell>
        </row>
        <row r="5831">
          <cell r="A5831" t="str">
            <v>15.067.090-0</v>
          </cell>
          <cell r="B5831">
            <v>170.64</v>
          </cell>
        </row>
        <row r="5832">
          <cell r="A5832" t="str">
            <v>15.067.100-0</v>
          </cell>
          <cell r="B5832">
            <v>184.28</v>
          </cell>
        </row>
        <row r="5833">
          <cell r="A5833" t="str">
            <v>15.067.110-0</v>
          </cell>
          <cell r="B5833">
            <v>250.29</v>
          </cell>
        </row>
        <row r="5834">
          <cell r="A5834" t="str">
            <v>15.067.120-0</v>
          </cell>
          <cell r="B5834">
            <v>254.39</v>
          </cell>
        </row>
        <row r="5835">
          <cell r="A5835" t="str">
            <v>15.067.130-0</v>
          </cell>
          <cell r="B5835">
            <v>266.37</v>
          </cell>
        </row>
        <row r="5836">
          <cell r="A5836" t="str">
            <v>15.067.999-0</v>
          </cell>
          <cell r="B5836">
            <v>1914</v>
          </cell>
        </row>
        <row r="5837">
          <cell r="A5837" t="str">
            <v>15.068.001-0</v>
          </cell>
          <cell r="B5837">
            <v>16.61</v>
          </cell>
        </row>
        <row r="5838">
          <cell r="A5838" t="str">
            <v>15.068.005-0</v>
          </cell>
          <cell r="B5838">
            <v>17.77</v>
          </cell>
        </row>
        <row r="5839">
          <cell r="A5839" t="str">
            <v>15.068.010-0</v>
          </cell>
          <cell r="B5839">
            <v>21.76</v>
          </cell>
        </row>
        <row r="5840">
          <cell r="A5840" t="str">
            <v>15.068.015-0</v>
          </cell>
          <cell r="B5840">
            <v>29.89</v>
          </cell>
        </row>
        <row r="5841">
          <cell r="A5841" t="str">
            <v>15.068.020-0</v>
          </cell>
          <cell r="B5841">
            <v>45.68</v>
          </cell>
        </row>
        <row r="5842">
          <cell r="A5842" t="str">
            <v>15.068.025-0</v>
          </cell>
          <cell r="B5842">
            <v>61.79</v>
          </cell>
        </row>
        <row r="5843">
          <cell r="A5843" t="str">
            <v>15.068.030-0</v>
          </cell>
          <cell r="B5843">
            <v>9.9600000000000009</v>
          </cell>
        </row>
        <row r="5844">
          <cell r="A5844" t="str">
            <v>15.068.035-0</v>
          </cell>
          <cell r="B5844">
            <v>16.940000000000001</v>
          </cell>
        </row>
        <row r="5845">
          <cell r="A5845" t="str">
            <v>15.068.040-0</v>
          </cell>
          <cell r="B5845">
            <v>6.64</v>
          </cell>
        </row>
        <row r="5846">
          <cell r="A5846" t="str">
            <v>15.068.045-0</v>
          </cell>
          <cell r="B5846">
            <v>7.97</v>
          </cell>
        </row>
        <row r="5847">
          <cell r="A5847" t="str">
            <v>15.068.050-0</v>
          </cell>
          <cell r="B5847">
            <v>5.31</v>
          </cell>
        </row>
        <row r="5848">
          <cell r="A5848" t="str">
            <v>15.068.055-0</v>
          </cell>
          <cell r="B5848">
            <v>8.6300000000000008</v>
          </cell>
        </row>
        <row r="5849">
          <cell r="A5849" t="str">
            <v>15.068.060-0</v>
          </cell>
          <cell r="B5849">
            <v>5.97</v>
          </cell>
        </row>
        <row r="5850">
          <cell r="A5850" t="str">
            <v>15.068.065-0</v>
          </cell>
          <cell r="B5850">
            <v>9.3000000000000007</v>
          </cell>
        </row>
        <row r="5851">
          <cell r="A5851" t="str">
            <v>15.068.070-0</v>
          </cell>
          <cell r="B5851">
            <v>6.81</v>
          </cell>
        </row>
        <row r="5852">
          <cell r="A5852" t="str">
            <v>15.068.075-0</v>
          </cell>
          <cell r="B5852">
            <v>10.130000000000001</v>
          </cell>
        </row>
        <row r="5853">
          <cell r="A5853" t="str">
            <v>15.068.080-0</v>
          </cell>
          <cell r="B5853">
            <v>24.08</v>
          </cell>
        </row>
        <row r="5854">
          <cell r="A5854" t="str">
            <v>15.068.085-0</v>
          </cell>
          <cell r="B5854">
            <v>16.940000000000001</v>
          </cell>
        </row>
        <row r="5855">
          <cell r="A5855" t="str">
            <v>15.068.090-0</v>
          </cell>
          <cell r="B5855">
            <v>16.940000000000001</v>
          </cell>
        </row>
        <row r="5856">
          <cell r="A5856" t="str">
            <v>15.068.095-0</v>
          </cell>
          <cell r="B5856">
            <v>11.29</v>
          </cell>
        </row>
        <row r="5857">
          <cell r="A5857" t="str">
            <v>15.068.999-0</v>
          </cell>
          <cell r="B5857">
            <v>2614</v>
          </cell>
        </row>
        <row r="5858">
          <cell r="A5858" t="str">
            <v>15.069.001-0</v>
          </cell>
          <cell r="B5858">
            <v>114.74</v>
          </cell>
        </row>
        <row r="5859">
          <cell r="A5859" t="str">
            <v>15.069.010-0</v>
          </cell>
          <cell r="B5859">
            <v>115.2</v>
          </cell>
        </row>
        <row r="5860">
          <cell r="A5860" t="str">
            <v>15.069.020-0</v>
          </cell>
          <cell r="B5860">
            <v>115.84</v>
          </cell>
        </row>
        <row r="5861">
          <cell r="A5861" t="str">
            <v>15.069.999-0</v>
          </cell>
          <cell r="B5861">
            <v>2737</v>
          </cell>
        </row>
        <row r="5862">
          <cell r="A5862" t="str">
            <v>15.070.010-0</v>
          </cell>
          <cell r="B5862">
            <v>667.74</v>
          </cell>
        </row>
        <row r="5863">
          <cell r="A5863" t="str">
            <v>15.070.011-0</v>
          </cell>
          <cell r="B5863">
            <v>862.11</v>
          </cell>
        </row>
        <row r="5864">
          <cell r="A5864" t="str">
            <v>15.070.012-0</v>
          </cell>
          <cell r="B5864">
            <v>995.04</v>
          </cell>
        </row>
        <row r="5865">
          <cell r="A5865" t="str">
            <v>15.070.013-0</v>
          </cell>
          <cell r="B5865">
            <v>1422.22</v>
          </cell>
        </row>
        <row r="5866">
          <cell r="A5866" t="str">
            <v>15.070.999-0</v>
          </cell>
          <cell r="B5866">
            <v>2938</v>
          </cell>
        </row>
        <row r="5867">
          <cell r="A5867" t="str">
            <v>15.071.010-0</v>
          </cell>
          <cell r="B5867">
            <v>212.57</v>
          </cell>
        </row>
        <row r="5868">
          <cell r="A5868" t="str">
            <v>15.071.011-0</v>
          </cell>
          <cell r="B5868">
            <v>123.56</v>
          </cell>
        </row>
        <row r="5869">
          <cell r="A5869" t="str">
            <v>15.071.012-1</v>
          </cell>
          <cell r="B5869">
            <v>253.08</v>
          </cell>
        </row>
        <row r="5870">
          <cell r="A5870" t="str">
            <v>15.071.999-0</v>
          </cell>
          <cell r="B5870">
            <v>3072</v>
          </cell>
        </row>
        <row r="5871">
          <cell r="A5871" t="str">
            <v>15.075.010-0</v>
          </cell>
          <cell r="B5871">
            <v>586.42999999999995</v>
          </cell>
        </row>
        <row r="5872">
          <cell r="A5872" t="str">
            <v>15.075.011-0</v>
          </cell>
          <cell r="B5872">
            <v>697.9</v>
          </cell>
        </row>
        <row r="5873">
          <cell r="A5873" t="str">
            <v>15.075.999-0</v>
          </cell>
          <cell r="B5873">
            <v>3145</v>
          </cell>
        </row>
        <row r="5874">
          <cell r="A5874" t="str">
            <v>15.076.999-0</v>
          </cell>
          <cell r="B5874">
            <v>3888</v>
          </cell>
        </row>
        <row r="5875">
          <cell r="A5875" t="str">
            <v>15.080.010-0</v>
          </cell>
          <cell r="B5875">
            <v>477.69</v>
          </cell>
        </row>
        <row r="5876">
          <cell r="A5876" t="str">
            <v>15.080.011-0</v>
          </cell>
          <cell r="B5876">
            <v>545.16</v>
          </cell>
        </row>
        <row r="5877">
          <cell r="A5877" t="str">
            <v>15.080.012-0</v>
          </cell>
          <cell r="B5877">
            <v>678.32</v>
          </cell>
        </row>
        <row r="5878">
          <cell r="A5878" t="str">
            <v>15.080.999-0</v>
          </cell>
          <cell r="B5878">
            <v>3030</v>
          </cell>
        </row>
        <row r="5879">
          <cell r="A5879" t="str">
            <v>16.001.050-0</v>
          </cell>
          <cell r="B5879">
            <v>44.26</v>
          </cell>
        </row>
        <row r="5880">
          <cell r="A5880" t="str">
            <v>16.001.051-0</v>
          </cell>
          <cell r="B5880">
            <v>47.8</v>
          </cell>
        </row>
        <row r="5881">
          <cell r="A5881" t="str">
            <v>16.001.055-0</v>
          </cell>
          <cell r="B5881">
            <v>44.78</v>
          </cell>
        </row>
        <row r="5882">
          <cell r="A5882" t="str">
            <v>16.001.056-0</v>
          </cell>
          <cell r="B5882">
            <v>52.73</v>
          </cell>
        </row>
        <row r="5883">
          <cell r="A5883" t="str">
            <v>16.001.060-0</v>
          </cell>
          <cell r="B5883">
            <v>16</v>
          </cell>
        </row>
        <row r="5884">
          <cell r="A5884" t="str">
            <v>16.001.061-0</v>
          </cell>
          <cell r="B5884">
            <v>19.760000000000002</v>
          </cell>
        </row>
        <row r="5885">
          <cell r="A5885" t="str">
            <v>16.001.065-0</v>
          </cell>
          <cell r="B5885">
            <v>507.52</v>
          </cell>
        </row>
        <row r="5886">
          <cell r="A5886" t="str">
            <v>16.001.066-0</v>
          </cell>
          <cell r="B5886">
            <v>689.3</v>
          </cell>
        </row>
        <row r="5887">
          <cell r="A5887" t="str">
            <v>16.001.067-0</v>
          </cell>
          <cell r="B5887">
            <v>610.34</v>
          </cell>
        </row>
        <row r="5888">
          <cell r="A5888" t="str">
            <v>16.001.068-0</v>
          </cell>
          <cell r="B5888">
            <v>726.02</v>
          </cell>
        </row>
        <row r="5889">
          <cell r="A5889" t="str">
            <v>16.001.069-0</v>
          </cell>
          <cell r="B5889">
            <v>754.42</v>
          </cell>
        </row>
        <row r="5890">
          <cell r="A5890" t="str">
            <v>16.001.070-0</v>
          </cell>
          <cell r="B5890">
            <v>897</v>
          </cell>
        </row>
        <row r="5891">
          <cell r="A5891" t="str">
            <v>16.001.071-0</v>
          </cell>
          <cell r="B5891">
            <v>876.25</v>
          </cell>
        </row>
        <row r="5892">
          <cell r="A5892" t="str">
            <v>16.001.072-0</v>
          </cell>
          <cell r="B5892">
            <v>1042.46</v>
          </cell>
        </row>
        <row r="5893">
          <cell r="A5893" t="str">
            <v>16.001.073-0</v>
          </cell>
          <cell r="B5893">
            <v>1192.8900000000001</v>
          </cell>
        </row>
        <row r="5894">
          <cell r="A5894" t="str">
            <v>16.001.074-0</v>
          </cell>
          <cell r="B5894">
            <v>1421.68</v>
          </cell>
        </row>
        <row r="5895">
          <cell r="A5895" t="str">
            <v>16.001.075-0</v>
          </cell>
          <cell r="B5895">
            <v>1344.23</v>
          </cell>
        </row>
        <row r="5896">
          <cell r="A5896" t="str">
            <v>16.001.076-0</v>
          </cell>
          <cell r="B5896">
            <v>1601.95</v>
          </cell>
        </row>
        <row r="5897">
          <cell r="A5897" t="str">
            <v>16.001.077-0</v>
          </cell>
          <cell r="B5897">
            <v>1487.34</v>
          </cell>
        </row>
        <row r="5898">
          <cell r="A5898" t="str">
            <v>16.001.078-0</v>
          </cell>
          <cell r="B5898">
            <v>1772.93</v>
          </cell>
        </row>
        <row r="5899">
          <cell r="A5899" t="str">
            <v>16.001.079-0</v>
          </cell>
          <cell r="B5899">
            <v>1744.38</v>
          </cell>
        </row>
        <row r="5900">
          <cell r="A5900" t="str">
            <v>16.001.080-0</v>
          </cell>
          <cell r="B5900">
            <v>2080.06</v>
          </cell>
        </row>
        <row r="5901">
          <cell r="A5901" t="str">
            <v>16.001.081-0</v>
          </cell>
          <cell r="B5901">
            <v>1921.56</v>
          </cell>
        </row>
        <row r="5902">
          <cell r="A5902" t="str">
            <v>16.001.082-0</v>
          </cell>
          <cell r="B5902">
            <v>2291.92</v>
          </cell>
        </row>
        <row r="5903">
          <cell r="A5903" t="str">
            <v>16.001.083-0</v>
          </cell>
          <cell r="B5903">
            <v>2216.15</v>
          </cell>
        </row>
        <row r="5904">
          <cell r="A5904" t="str">
            <v>16.001.084-0</v>
          </cell>
          <cell r="B5904">
            <v>2644.1</v>
          </cell>
        </row>
        <row r="5905">
          <cell r="A5905" t="str">
            <v>16.001.085-0</v>
          </cell>
          <cell r="B5905">
            <v>18.809999999999999</v>
          </cell>
        </row>
        <row r="5906">
          <cell r="A5906" t="str">
            <v>16.001.086-0</v>
          </cell>
          <cell r="B5906">
            <v>16.04</v>
          </cell>
        </row>
        <row r="5907">
          <cell r="A5907" t="str">
            <v>16.001.087-0</v>
          </cell>
          <cell r="B5907">
            <v>11.82</v>
          </cell>
        </row>
        <row r="5908">
          <cell r="A5908" t="str">
            <v>16.001.088-0</v>
          </cell>
          <cell r="B5908">
            <v>14.18</v>
          </cell>
        </row>
        <row r="5909">
          <cell r="A5909" t="str">
            <v>16.001.089-0</v>
          </cell>
          <cell r="B5909">
            <v>19.600000000000001</v>
          </cell>
        </row>
        <row r="5910">
          <cell r="A5910" t="str">
            <v>16.001.090-0</v>
          </cell>
          <cell r="B5910">
            <v>23.51</v>
          </cell>
        </row>
        <row r="5911">
          <cell r="A5911" t="str">
            <v>16.001.091-0</v>
          </cell>
          <cell r="B5911">
            <v>24.49</v>
          </cell>
        </row>
        <row r="5912">
          <cell r="A5912" t="str">
            <v>16.001.092-0</v>
          </cell>
          <cell r="B5912">
            <v>29.38</v>
          </cell>
        </row>
        <row r="5913">
          <cell r="A5913" t="str">
            <v>16.001.093-0</v>
          </cell>
          <cell r="B5913">
            <v>36.94</v>
          </cell>
        </row>
        <row r="5914">
          <cell r="A5914" t="str">
            <v>16.001.094-0</v>
          </cell>
          <cell r="B5914">
            <v>44.33</v>
          </cell>
        </row>
        <row r="5915">
          <cell r="A5915" t="str">
            <v>16.001.095-0</v>
          </cell>
          <cell r="B5915">
            <v>7.76</v>
          </cell>
        </row>
        <row r="5916">
          <cell r="A5916" t="str">
            <v>16.001.096-0</v>
          </cell>
          <cell r="B5916">
            <v>9.1999999999999993</v>
          </cell>
        </row>
        <row r="5917">
          <cell r="A5917" t="str">
            <v>16.001.097-0</v>
          </cell>
          <cell r="B5917">
            <v>9.67</v>
          </cell>
        </row>
        <row r="5918">
          <cell r="A5918" t="str">
            <v>16.001.098-0</v>
          </cell>
          <cell r="B5918">
            <v>11.6</v>
          </cell>
        </row>
        <row r="5919">
          <cell r="A5919" t="str">
            <v>16.001.099-0</v>
          </cell>
          <cell r="B5919">
            <v>3.02</v>
          </cell>
        </row>
        <row r="5920">
          <cell r="A5920" t="str">
            <v>16.001.100-0</v>
          </cell>
          <cell r="B5920">
            <v>3.61</v>
          </cell>
        </row>
        <row r="5921">
          <cell r="A5921" t="str">
            <v>16.001.500-0</v>
          </cell>
          <cell r="B5921">
            <v>437.82</v>
          </cell>
        </row>
        <row r="5922">
          <cell r="A5922" t="str">
            <v>16.001.999-0</v>
          </cell>
          <cell r="B5922">
            <v>4640</v>
          </cell>
        </row>
        <row r="5923">
          <cell r="A5923" t="str">
            <v>16.002.005-0</v>
          </cell>
          <cell r="B5923">
            <v>33.25</v>
          </cell>
        </row>
        <row r="5924">
          <cell r="A5924" t="str">
            <v>16.002.010-0</v>
          </cell>
          <cell r="B5924">
            <v>59.51</v>
          </cell>
        </row>
        <row r="5925">
          <cell r="A5925" t="str">
            <v>16.002.015-0</v>
          </cell>
          <cell r="B5925">
            <v>12.32</v>
          </cell>
        </row>
        <row r="5926">
          <cell r="A5926" t="str">
            <v>16.002.025-0</v>
          </cell>
          <cell r="B5926">
            <v>22.78</v>
          </cell>
        </row>
        <row r="5927">
          <cell r="A5927" t="str">
            <v>16.002.030-0</v>
          </cell>
          <cell r="B5927">
            <v>30.21</v>
          </cell>
        </row>
        <row r="5928">
          <cell r="A5928" t="str">
            <v>16.002.500-0</v>
          </cell>
          <cell r="B5928">
            <v>376.4</v>
          </cell>
        </row>
        <row r="5929">
          <cell r="A5929" t="str">
            <v>16.002.999-0</v>
          </cell>
          <cell r="B5929">
            <v>3682</v>
          </cell>
        </row>
        <row r="5930">
          <cell r="A5930" t="str">
            <v>16.003.004-0</v>
          </cell>
          <cell r="B5930">
            <v>18.079999999999998</v>
          </cell>
        </row>
        <row r="5931">
          <cell r="A5931" t="str">
            <v>16.003.999-0</v>
          </cell>
          <cell r="B5931">
            <v>3321</v>
          </cell>
        </row>
        <row r="5932">
          <cell r="A5932" t="str">
            <v>16.004.015-0</v>
          </cell>
          <cell r="B5932">
            <v>20.3</v>
          </cell>
        </row>
        <row r="5933">
          <cell r="A5933" t="str">
            <v>16.004.018-0</v>
          </cell>
          <cell r="B5933">
            <v>25.83</v>
          </cell>
        </row>
        <row r="5934">
          <cell r="A5934" t="str">
            <v>16.004.025-0</v>
          </cell>
          <cell r="B5934">
            <v>64.87</v>
          </cell>
        </row>
        <row r="5935">
          <cell r="A5935" t="str">
            <v>16.004.030-0</v>
          </cell>
          <cell r="B5935">
            <v>54.14</v>
          </cell>
        </row>
        <row r="5936">
          <cell r="A5936" t="str">
            <v>16.004.035-0</v>
          </cell>
          <cell r="B5936">
            <v>32.22</v>
          </cell>
        </row>
        <row r="5937">
          <cell r="A5937" t="str">
            <v>16.004.040-0</v>
          </cell>
          <cell r="B5937">
            <v>22.85</v>
          </cell>
        </row>
        <row r="5938">
          <cell r="A5938" t="str">
            <v>16.004.042-0</v>
          </cell>
          <cell r="B5938">
            <v>18.29</v>
          </cell>
        </row>
        <row r="5939">
          <cell r="A5939" t="str">
            <v>16.004.045-0</v>
          </cell>
          <cell r="B5939">
            <v>17.78</v>
          </cell>
        </row>
        <row r="5940">
          <cell r="A5940" t="str">
            <v>16.004.050-0</v>
          </cell>
          <cell r="B5940">
            <v>45.03</v>
          </cell>
        </row>
        <row r="5941">
          <cell r="A5941" t="str">
            <v>16.004.055-0</v>
          </cell>
          <cell r="B5941">
            <v>25.47</v>
          </cell>
        </row>
        <row r="5942">
          <cell r="A5942" t="str">
            <v>16.004.999-0</v>
          </cell>
          <cell r="B5942">
            <v>3262</v>
          </cell>
        </row>
        <row r="5943">
          <cell r="A5943" t="str">
            <v>16.005.001-0</v>
          </cell>
          <cell r="B5943">
            <v>26.64</v>
          </cell>
        </row>
        <row r="5944">
          <cell r="A5944" t="str">
            <v>16.005.004-0</v>
          </cell>
          <cell r="B5944">
            <v>35.119999999999997</v>
          </cell>
        </row>
        <row r="5945">
          <cell r="A5945" t="str">
            <v>16.005.005-0</v>
          </cell>
          <cell r="B5945">
            <v>29.66</v>
          </cell>
        </row>
        <row r="5946">
          <cell r="A5946" t="str">
            <v>16.005.006-0</v>
          </cell>
          <cell r="B5946">
            <v>24.63</v>
          </cell>
        </row>
        <row r="5947">
          <cell r="A5947" t="str">
            <v>16.005.007-0</v>
          </cell>
          <cell r="B5947">
            <v>33.619999999999997</v>
          </cell>
        </row>
        <row r="5948">
          <cell r="A5948" t="str">
            <v>16.005.008-0</v>
          </cell>
          <cell r="B5948">
            <v>31.28</v>
          </cell>
        </row>
        <row r="5949">
          <cell r="A5949" t="str">
            <v>16.005.009-0</v>
          </cell>
          <cell r="B5949">
            <v>37.090000000000003</v>
          </cell>
        </row>
        <row r="5950">
          <cell r="A5950" t="str">
            <v>16.005.010-0</v>
          </cell>
          <cell r="B5950">
            <v>27.34</v>
          </cell>
        </row>
        <row r="5951">
          <cell r="A5951" t="str">
            <v>16.005.011-0</v>
          </cell>
          <cell r="B5951">
            <v>38.06</v>
          </cell>
        </row>
        <row r="5952">
          <cell r="A5952" t="str">
            <v>16.005.500-0</v>
          </cell>
          <cell r="B5952">
            <v>26.64</v>
          </cell>
        </row>
        <row r="5953">
          <cell r="A5953" t="str">
            <v>16.005.999-0</v>
          </cell>
          <cell r="B5953">
            <v>2869</v>
          </cell>
        </row>
        <row r="5954">
          <cell r="A5954" t="str">
            <v>16.006.001-0</v>
          </cell>
          <cell r="B5954">
            <v>29.05</v>
          </cell>
        </row>
        <row r="5955">
          <cell r="A5955" t="str">
            <v>16.006.500-0</v>
          </cell>
          <cell r="B5955">
            <v>29.05</v>
          </cell>
        </row>
        <row r="5956">
          <cell r="A5956" t="str">
            <v>16.006.999-0</v>
          </cell>
          <cell r="B5956">
            <v>5346</v>
          </cell>
        </row>
        <row r="5957">
          <cell r="A5957" t="str">
            <v>16.007.011-0</v>
          </cell>
          <cell r="B5957">
            <v>100.96</v>
          </cell>
        </row>
        <row r="5958">
          <cell r="A5958" t="str">
            <v>16.007.012-0</v>
          </cell>
          <cell r="B5958">
            <v>128.74</v>
          </cell>
        </row>
        <row r="5959">
          <cell r="A5959" t="str">
            <v>16.007.013-0</v>
          </cell>
          <cell r="B5959">
            <v>109.07</v>
          </cell>
        </row>
        <row r="5960">
          <cell r="A5960" t="str">
            <v>16.007.014-0</v>
          </cell>
          <cell r="B5960">
            <v>140.04</v>
          </cell>
        </row>
        <row r="5961">
          <cell r="A5961" t="str">
            <v>16.007.015-0</v>
          </cell>
          <cell r="B5961">
            <v>183.04</v>
          </cell>
        </row>
        <row r="5962">
          <cell r="A5962" t="str">
            <v>16.007.016-0</v>
          </cell>
          <cell r="B5962">
            <v>255.87</v>
          </cell>
        </row>
        <row r="5963">
          <cell r="A5963" t="str">
            <v>16.007.017-0</v>
          </cell>
          <cell r="B5963">
            <v>227.47</v>
          </cell>
        </row>
        <row r="5964">
          <cell r="A5964" t="str">
            <v>16.007.018-0</v>
          </cell>
          <cell r="B5964">
            <v>314.22000000000003</v>
          </cell>
        </row>
        <row r="5965">
          <cell r="A5965" t="str">
            <v>16.007.500-0</v>
          </cell>
          <cell r="B5965">
            <v>473.51</v>
          </cell>
        </row>
        <row r="5966">
          <cell r="A5966" t="str">
            <v>16.007.999-0</v>
          </cell>
          <cell r="B5966">
            <v>3587</v>
          </cell>
        </row>
        <row r="5967">
          <cell r="A5967" t="str">
            <v>16.008.001-0</v>
          </cell>
          <cell r="B5967">
            <v>36.549999999999997</v>
          </cell>
        </row>
        <row r="5968">
          <cell r="A5968" t="str">
            <v>16.008.500-0</v>
          </cell>
          <cell r="B5968">
            <v>36.549999999999997</v>
          </cell>
        </row>
        <row r="5969">
          <cell r="A5969" t="str">
            <v>16.008.999-0</v>
          </cell>
          <cell r="B5969">
            <v>3709</v>
          </cell>
        </row>
        <row r="5970">
          <cell r="A5970" t="str">
            <v>16.009.001-0</v>
          </cell>
          <cell r="B5970">
            <v>69</v>
          </cell>
        </row>
        <row r="5971">
          <cell r="A5971" t="str">
            <v>16.009.002-0</v>
          </cell>
          <cell r="B5971">
            <v>100.7</v>
          </cell>
        </row>
        <row r="5972">
          <cell r="A5972" t="str">
            <v>16.009.999-0</v>
          </cell>
          <cell r="B5972">
            <v>6258</v>
          </cell>
        </row>
        <row r="5973">
          <cell r="A5973" t="str">
            <v>16.010.999-0</v>
          </cell>
          <cell r="B5973">
            <v>2822</v>
          </cell>
        </row>
        <row r="5974">
          <cell r="A5974" t="str">
            <v>16.011.999-0</v>
          </cell>
          <cell r="B5974">
            <v>8422</v>
          </cell>
        </row>
        <row r="5975">
          <cell r="A5975" t="str">
            <v>16.012.999-0</v>
          </cell>
          <cell r="B5975">
            <v>3967</v>
          </cell>
        </row>
        <row r="5976">
          <cell r="A5976" t="str">
            <v>16.013.001-0</v>
          </cell>
          <cell r="B5976">
            <v>21.97</v>
          </cell>
        </row>
        <row r="5977">
          <cell r="A5977" t="str">
            <v>16.013.002-0</v>
          </cell>
          <cell r="B5977">
            <v>45.88</v>
          </cell>
        </row>
        <row r="5978">
          <cell r="A5978" t="str">
            <v>16.013.004-0</v>
          </cell>
          <cell r="B5978">
            <v>9.33</v>
          </cell>
        </row>
        <row r="5979">
          <cell r="A5979" t="str">
            <v>16.013.005-0</v>
          </cell>
          <cell r="B5979">
            <v>7.95</v>
          </cell>
        </row>
        <row r="5980">
          <cell r="A5980" t="str">
            <v>16.013.006-0</v>
          </cell>
          <cell r="B5980">
            <v>8.36</v>
          </cell>
        </row>
        <row r="5981">
          <cell r="A5981" t="str">
            <v>16.013.999-0</v>
          </cell>
          <cell r="B5981">
            <v>3558</v>
          </cell>
        </row>
        <row r="5982">
          <cell r="A5982" t="str">
            <v>16.016.999-0</v>
          </cell>
          <cell r="B5982">
            <v>3086</v>
          </cell>
        </row>
        <row r="5983">
          <cell r="A5983" t="str">
            <v>16.018.999-0</v>
          </cell>
          <cell r="B5983">
            <v>4107</v>
          </cell>
        </row>
        <row r="5984">
          <cell r="A5984" t="str">
            <v>16.020.002-0</v>
          </cell>
          <cell r="B5984">
            <v>38.119999999999997</v>
          </cell>
        </row>
        <row r="5985">
          <cell r="A5985" t="str">
            <v>16.020.500-0</v>
          </cell>
          <cell r="B5985">
            <v>258.08</v>
          </cell>
        </row>
        <row r="5986">
          <cell r="A5986" t="str">
            <v>16.020.999-0</v>
          </cell>
          <cell r="B5986">
            <v>3555</v>
          </cell>
        </row>
        <row r="5987">
          <cell r="A5987" t="str">
            <v>16.021.002-0</v>
          </cell>
          <cell r="B5987">
            <v>62.45</v>
          </cell>
        </row>
        <row r="5988">
          <cell r="A5988" t="str">
            <v>16.021.999-0</v>
          </cell>
          <cell r="B5988">
            <v>4093</v>
          </cell>
        </row>
        <row r="5989">
          <cell r="A5989" t="str">
            <v>16.022.003-0</v>
          </cell>
          <cell r="B5989">
            <v>95.26</v>
          </cell>
        </row>
        <row r="5990">
          <cell r="A5990" t="str">
            <v>16.022.004-0</v>
          </cell>
          <cell r="B5990">
            <v>47.53</v>
          </cell>
        </row>
        <row r="5991">
          <cell r="A5991" t="str">
            <v>16.022.005-0</v>
          </cell>
          <cell r="B5991">
            <v>51.17</v>
          </cell>
        </row>
        <row r="5992">
          <cell r="A5992" t="str">
            <v>16.022.999-0</v>
          </cell>
          <cell r="B5992">
            <v>2394</v>
          </cell>
        </row>
        <row r="5993">
          <cell r="A5993" t="str">
            <v>16.023.004-0</v>
          </cell>
          <cell r="B5993">
            <v>36.49</v>
          </cell>
        </row>
        <row r="5994">
          <cell r="A5994" t="str">
            <v>16.023.005-0</v>
          </cell>
          <cell r="B5994">
            <v>53.26</v>
          </cell>
        </row>
        <row r="5995">
          <cell r="A5995" t="str">
            <v>16.023.999-0</v>
          </cell>
          <cell r="B5995">
            <v>2469</v>
          </cell>
        </row>
        <row r="5996">
          <cell r="A5996" t="str">
            <v>16.024.004-0</v>
          </cell>
          <cell r="B5996">
            <v>43.21</v>
          </cell>
        </row>
        <row r="5997">
          <cell r="A5997" t="str">
            <v>16.024.999-0</v>
          </cell>
          <cell r="B5997">
            <v>2300</v>
          </cell>
        </row>
        <row r="5998">
          <cell r="A5998" t="str">
            <v>16.025.010-0</v>
          </cell>
          <cell r="B5998">
            <v>42.1</v>
          </cell>
        </row>
        <row r="5999">
          <cell r="A5999" t="str">
            <v>16.025.011-0</v>
          </cell>
          <cell r="B5999">
            <v>43.71</v>
          </cell>
        </row>
        <row r="6000">
          <cell r="A6000" t="str">
            <v>16.025.999-0</v>
          </cell>
          <cell r="B6000">
            <v>3414</v>
          </cell>
        </row>
        <row r="6001">
          <cell r="A6001" t="str">
            <v>16.026.001-0</v>
          </cell>
          <cell r="B6001">
            <v>54.35</v>
          </cell>
        </row>
        <row r="6002">
          <cell r="A6002" t="str">
            <v>16.026.002-0</v>
          </cell>
          <cell r="B6002">
            <v>67.77</v>
          </cell>
        </row>
        <row r="6003">
          <cell r="A6003" t="str">
            <v>16.026.999-0</v>
          </cell>
          <cell r="B6003">
            <v>2736</v>
          </cell>
        </row>
        <row r="6004">
          <cell r="A6004" t="str">
            <v>16.027.001-0</v>
          </cell>
          <cell r="B6004">
            <v>30.22</v>
          </cell>
        </row>
        <row r="6005">
          <cell r="A6005" t="str">
            <v>16.027.999-0</v>
          </cell>
          <cell r="B6005">
            <v>3205</v>
          </cell>
        </row>
        <row r="6006">
          <cell r="A6006" t="str">
            <v>16.028.015-0</v>
          </cell>
          <cell r="B6006">
            <v>53.21</v>
          </cell>
        </row>
        <row r="6007">
          <cell r="A6007" t="str">
            <v>16.028.020-0</v>
          </cell>
          <cell r="B6007">
            <v>32.130000000000003</v>
          </cell>
        </row>
        <row r="6008">
          <cell r="A6008" t="str">
            <v>16.028.999-0</v>
          </cell>
          <cell r="B6008">
            <v>2758</v>
          </cell>
        </row>
        <row r="6009">
          <cell r="A6009" t="str">
            <v>16.029.001-0</v>
          </cell>
          <cell r="B6009">
            <v>52.82</v>
          </cell>
        </row>
        <row r="6010">
          <cell r="A6010" t="str">
            <v>16.029.002-0</v>
          </cell>
          <cell r="B6010">
            <v>61.97</v>
          </cell>
        </row>
        <row r="6011">
          <cell r="A6011" t="str">
            <v>16.029.003-0</v>
          </cell>
          <cell r="B6011">
            <v>77.510000000000005</v>
          </cell>
        </row>
        <row r="6012">
          <cell r="A6012" t="str">
            <v>16.029.999-0</v>
          </cell>
          <cell r="B6012">
            <v>3042</v>
          </cell>
        </row>
        <row r="6013">
          <cell r="A6013" t="str">
            <v>16.030.001-0</v>
          </cell>
          <cell r="B6013">
            <v>8.58</v>
          </cell>
        </row>
        <row r="6014">
          <cell r="A6014" t="str">
            <v>16.030.002-0</v>
          </cell>
          <cell r="B6014">
            <v>62.28</v>
          </cell>
        </row>
        <row r="6015">
          <cell r="A6015" t="str">
            <v>16.030.999-0</v>
          </cell>
          <cell r="B6015">
            <v>4254</v>
          </cell>
        </row>
        <row r="6016">
          <cell r="A6016" t="str">
            <v>16.031.025-0</v>
          </cell>
          <cell r="B6016">
            <v>50.16</v>
          </cell>
        </row>
        <row r="6017">
          <cell r="A6017" t="str">
            <v>16.031.999-0</v>
          </cell>
          <cell r="B6017">
            <v>2554</v>
          </cell>
        </row>
        <row r="6018">
          <cell r="A6018" t="str">
            <v>16.032.001-0</v>
          </cell>
          <cell r="B6018">
            <v>61.23</v>
          </cell>
        </row>
        <row r="6019">
          <cell r="A6019" t="str">
            <v>16.032.999-0</v>
          </cell>
          <cell r="B6019">
            <v>3088</v>
          </cell>
        </row>
        <row r="6020">
          <cell r="A6020" t="str">
            <v>16.033.002-0</v>
          </cell>
          <cell r="B6020">
            <v>10.6</v>
          </cell>
        </row>
        <row r="6021">
          <cell r="A6021" t="str">
            <v>16.033.999-0</v>
          </cell>
          <cell r="B6021">
            <v>4655</v>
          </cell>
        </row>
        <row r="6022">
          <cell r="A6022" t="str">
            <v>16.034.003-0</v>
          </cell>
          <cell r="B6022">
            <v>111.52</v>
          </cell>
        </row>
        <row r="6023">
          <cell r="A6023" t="str">
            <v>16.034.999-0</v>
          </cell>
          <cell r="B6023">
            <v>2669</v>
          </cell>
        </row>
        <row r="6024">
          <cell r="A6024" t="str">
            <v>16.035.002-0</v>
          </cell>
          <cell r="B6024">
            <v>27.03</v>
          </cell>
        </row>
        <row r="6025">
          <cell r="A6025" t="str">
            <v>16.035.999-0</v>
          </cell>
          <cell r="B6025">
            <v>2393</v>
          </cell>
        </row>
        <row r="6026">
          <cell r="A6026" t="str">
            <v>17.012.010-0</v>
          </cell>
          <cell r="B6026">
            <v>3.66</v>
          </cell>
        </row>
        <row r="6027">
          <cell r="A6027" t="str">
            <v>17.012.011-0</v>
          </cell>
          <cell r="B6027">
            <v>4.87</v>
          </cell>
        </row>
        <row r="6028">
          <cell r="A6028" t="str">
            <v>17.012.012-0</v>
          </cell>
          <cell r="B6028">
            <v>4.1100000000000003</v>
          </cell>
        </row>
        <row r="6029">
          <cell r="A6029" t="str">
            <v>17.012.013-0</v>
          </cell>
          <cell r="B6029">
            <v>5.32</v>
          </cell>
        </row>
        <row r="6030">
          <cell r="A6030" t="str">
            <v>17.012.015-0</v>
          </cell>
          <cell r="B6030">
            <v>5.61</v>
          </cell>
        </row>
        <row r="6031">
          <cell r="A6031" t="str">
            <v>17.012.030-0</v>
          </cell>
          <cell r="B6031">
            <v>1.69</v>
          </cell>
        </row>
        <row r="6032">
          <cell r="A6032" t="str">
            <v>17.012.040-0</v>
          </cell>
          <cell r="B6032">
            <v>6.56</v>
          </cell>
        </row>
        <row r="6033">
          <cell r="A6033" t="str">
            <v>17.012.999-0</v>
          </cell>
          <cell r="B6033">
            <v>3235</v>
          </cell>
        </row>
        <row r="6034">
          <cell r="A6034" t="str">
            <v>17.013.030-0</v>
          </cell>
          <cell r="B6034">
            <v>15.55</v>
          </cell>
        </row>
        <row r="6035">
          <cell r="A6035" t="str">
            <v>17.013.031-0</v>
          </cell>
          <cell r="B6035">
            <v>27.95</v>
          </cell>
        </row>
        <row r="6036">
          <cell r="A6036" t="str">
            <v>17.013.070-0</v>
          </cell>
          <cell r="B6036">
            <v>16.47</v>
          </cell>
        </row>
        <row r="6037">
          <cell r="A6037" t="str">
            <v>17.013.095-0</v>
          </cell>
          <cell r="B6037">
            <v>20.84</v>
          </cell>
        </row>
        <row r="6038">
          <cell r="A6038" t="str">
            <v>17.013.999-0</v>
          </cell>
          <cell r="B6038">
            <v>3982</v>
          </cell>
        </row>
        <row r="6039">
          <cell r="A6039" t="str">
            <v>17.017.010-0</v>
          </cell>
          <cell r="B6039">
            <v>11.5</v>
          </cell>
        </row>
        <row r="6040">
          <cell r="A6040" t="str">
            <v>17.017.020-0</v>
          </cell>
          <cell r="B6040">
            <v>3.5</v>
          </cell>
        </row>
        <row r="6041">
          <cell r="A6041" t="str">
            <v>17.017.030-0</v>
          </cell>
          <cell r="B6041">
            <v>17.27</v>
          </cell>
        </row>
        <row r="6042">
          <cell r="A6042" t="str">
            <v>17.017.040-0</v>
          </cell>
          <cell r="B6042">
            <v>10.47</v>
          </cell>
        </row>
        <row r="6043">
          <cell r="A6043" t="str">
            <v>17.017.041-0</v>
          </cell>
          <cell r="B6043">
            <v>4.4400000000000004</v>
          </cell>
        </row>
        <row r="6044">
          <cell r="A6044" t="str">
            <v>17.017.042-0</v>
          </cell>
          <cell r="B6044">
            <v>0.97</v>
          </cell>
        </row>
        <row r="6045">
          <cell r="A6045" t="str">
            <v>17.017.050-0</v>
          </cell>
          <cell r="B6045">
            <v>18.239999999999998</v>
          </cell>
        </row>
        <row r="6046">
          <cell r="A6046" t="str">
            <v>17.017.060-0</v>
          </cell>
          <cell r="B6046">
            <v>6.43</v>
          </cell>
        </row>
        <row r="6047">
          <cell r="A6047" t="str">
            <v>17.017.061-0</v>
          </cell>
          <cell r="B6047">
            <v>8.2899999999999991</v>
          </cell>
        </row>
        <row r="6048">
          <cell r="A6048" t="str">
            <v>17.017.062-0</v>
          </cell>
          <cell r="B6048">
            <v>5.64</v>
          </cell>
        </row>
        <row r="6049">
          <cell r="A6049" t="str">
            <v>17.017.100-0</v>
          </cell>
          <cell r="B6049">
            <v>18.46</v>
          </cell>
        </row>
        <row r="6050">
          <cell r="A6050" t="str">
            <v>17.017.110-0</v>
          </cell>
          <cell r="B6050">
            <v>11.32</v>
          </cell>
        </row>
        <row r="6051">
          <cell r="A6051" t="str">
            <v>17.017.120-1</v>
          </cell>
          <cell r="B6051">
            <v>2.75</v>
          </cell>
        </row>
        <row r="6052">
          <cell r="A6052" t="str">
            <v>17.017.130-0</v>
          </cell>
          <cell r="B6052">
            <v>6.45</v>
          </cell>
        </row>
        <row r="6053">
          <cell r="A6053" t="str">
            <v>17.017.140-0</v>
          </cell>
          <cell r="B6053">
            <v>3.5</v>
          </cell>
        </row>
        <row r="6054">
          <cell r="A6054" t="str">
            <v>17.017.150-0</v>
          </cell>
          <cell r="B6054">
            <v>5.82</v>
          </cell>
        </row>
        <row r="6055">
          <cell r="A6055" t="str">
            <v>17.017.155-0</v>
          </cell>
          <cell r="B6055">
            <v>9.3000000000000007</v>
          </cell>
        </row>
        <row r="6056">
          <cell r="A6056" t="str">
            <v>17.017.160-0</v>
          </cell>
          <cell r="B6056">
            <v>10.6</v>
          </cell>
        </row>
        <row r="6057">
          <cell r="A6057" t="str">
            <v>17.017.161-0</v>
          </cell>
          <cell r="B6057">
            <v>5.07</v>
          </cell>
        </row>
        <row r="6058">
          <cell r="A6058" t="str">
            <v>17.017.169-0</v>
          </cell>
          <cell r="B6058">
            <v>18.61</v>
          </cell>
        </row>
        <row r="6059">
          <cell r="A6059" t="str">
            <v>17.017.175-0</v>
          </cell>
          <cell r="B6059">
            <v>7.01</v>
          </cell>
        </row>
        <row r="6060">
          <cell r="A6060" t="str">
            <v>17.017.176-0</v>
          </cell>
          <cell r="B6060">
            <v>7.86</v>
          </cell>
        </row>
        <row r="6061">
          <cell r="A6061" t="str">
            <v>17.017.225-0</v>
          </cell>
          <cell r="B6061">
            <v>7.02</v>
          </cell>
        </row>
        <row r="6062">
          <cell r="A6062" t="str">
            <v>17.017.227-0</v>
          </cell>
          <cell r="B6062">
            <v>2.12</v>
          </cell>
        </row>
        <row r="6063">
          <cell r="A6063" t="str">
            <v>17.017.228-0</v>
          </cell>
          <cell r="B6063">
            <v>4.7</v>
          </cell>
        </row>
        <row r="6064">
          <cell r="A6064" t="str">
            <v>17.017.230-0</v>
          </cell>
          <cell r="B6064">
            <v>4.62</v>
          </cell>
        </row>
        <row r="6065">
          <cell r="A6065" t="str">
            <v>17.017.240-0</v>
          </cell>
          <cell r="B6065">
            <v>4.7300000000000004</v>
          </cell>
        </row>
        <row r="6066">
          <cell r="A6066" t="str">
            <v>17.017.300-1</v>
          </cell>
          <cell r="B6066">
            <v>7.91</v>
          </cell>
        </row>
        <row r="6067">
          <cell r="A6067" t="str">
            <v>17.017.301-0</v>
          </cell>
          <cell r="B6067">
            <v>6.79</v>
          </cell>
        </row>
        <row r="6068">
          <cell r="A6068" t="str">
            <v>17.017.302-0</v>
          </cell>
          <cell r="B6068">
            <v>10.220000000000001</v>
          </cell>
        </row>
        <row r="6069">
          <cell r="A6069" t="str">
            <v>17.017.320-0</v>
          </cell>
          <cell r="B6069">
            <v>8.7799999999999994</v>
          </cell>
        </row>
        <row r="6070">
          <cell r="A6070" t="str">
            <v>17.017.321-0</v>
          </cell>
          <cell r="B6070">
            <v>7.35</v>
          </cell>
        </row>
        <row r="6071">
          <cell r="A6071" t="str">
            <v>17.017.330-0</v>
          </cell>
          <cell r="B6071">
            <v>8.42</v>
          </cell>
        </row>
        <row r="6072">
          <cell r="A6072" t="str">
            <v>17.017.350-0</v>
          </cell>
          <cell r="B6072">
            <v>11.92</v>
          </cell>
        </row>
        <row r="6073">
          <cell r="A6073" t="str">
            <v>17.017.360-0</v>
          </cell>
          <cell r="B6073">
            <v>8.6300000000000008</v>
          </cell>
        </row>
        <row r="6074">
          <cell r="A6074" t="str">
            <v>17.017.361-0</v>
          </cell>
          <cell r="B6074">
            <v>7.22</v>
          </cell>
        </row>
        <row r="6075">
          <cell r="A6075" t="str">
            <v>17.017.362-0</v>
          </cell>
          <cell r="B6075">
            <v>1.94</v>
          </cell>
        </row>
        <row r="6076">
          <cell r="A6076" t="str">
            <v>17.017.999-0</v>
          </cell>
          <cell r="B6076">
            <v>2935</v>
          </cell>
        </row>
        <row r="6077">
          <cell r="A6077" t="str">
            <v>17.018.010-0</v>
          </cell>
          <cell r="B6077">
            <v>10.28</v>
          </cell>
        </row>
        <row r="6078">
          <cell r="A6078" t="str">
            <v>17.018.020-0</v>
          </cell>
          <cell r="B6078">
            <v>4.6500000000000004</v>
          </cell>
        </row>
        <row r="6079">
          <cell r="A6079" t="str">
            <v>17.018.031-0</v>
          </cell>
          <cell r="B6079">
            <v>11.09</v>
          </cell>
        </row>
        <row r="6080">
          <cell r="A6080" t="str">
            <v>17.018.040-0</v>
          </cell>
          <cell r="B6080">
            <v>10.67</v>
          </cell>
        </row>
        <row r="6081">
          <cell r="A6081" t="str">
            <v>17.018.041-0</v>
          </cell>
          <cell r="B6081">
            <v>2.2799999999999998</v>
          </cell>
        </row>
        <row r="6082">
          <cell r="A6082" t="str">
            <v>17.018.042-0</v>
          </cell>
          <cell r="B6082">
            <v>8.68</v>
          </cell>
        </row>
        <row r="6083">
          <cell r="A6083" t="str">
            <v>17.018.044-0</v>
          </cell>
          <cell r="B6083">
            <v>3.75</v>
          </cell>
        </row>
        <row r="6084">
          <cell r="A6084" t="str">
            <v>17.018.050-0</v>
          </cell>
          <cell r="B6084">
            <v>6.92</v>
          </cell>
        </row>
        <row r="6085">
          <cell r="A6085" t="str">
            <v>17.018.060-0</v>
          </cell>
          <cell r="B6085">
            <v>14.51</v>
          </cell>
        </row>
        <row r="6086">
          <cell r="A6086" t="str">
            <v>17.018.080-0</v>
          </cell>
          <cell r="B6086">
            <v>6.58</v>
          </cell>
        </row>
        <row r="6087">
          <cell r="A6087" t="str">
            <v>17.018.081-0</v>
          </cell>
          <cell r="B6087">
            <v>2.2799999999999998</v>
          </cell>
        </row>
        <row r="6088">
          <cell r="A6088" t="str">
            <v>17.018.082-0</v>
          </cell>
          <cell r="B6088">
            <v>5.49</v>
          </cell>
        </row>
        <row r="6089">
          <cell r="A6089" t="str">
            <v>17.018.110-0</v>
          </cell>
          <cell r="B6089">
            <v>6.88</v>
          </cell>
        </row>
        <row r="6090">
          <cell r="A6090" t="str">
            <v>17.018.111-0</v>
          </cell>
          <cell r="B6090">
            <v>13.77</v>
          </cell>
        </row>
        <row r="6091">
          <cell r="A6091" t="str">
            <v>17.018.112-0</v>
          </cell>
          <cell r="B6091">
            <v>11.2</v>
          </cell>
        </row>
        <row r="6092">
          <cell r="A6092" t="str">
            <v>17.018.113-0</v>
          </cell>
          <cell r="B6092">
            <v>13.51</v>
          </cell>
        </row>
        <row r="6093">
          <cell r="A6093" t="str">
            <v>17.018.115-0</v>
          </cell>
          <cell r="B6093">
            <v>18.100000000000001</v>
          </cell>
        </row>
        <row r="6094">
          <cell r="A6094" t="str">
            <v>17.018.116-0</v>
          </cell>
          <cell r="B6094">
            <v>2.33</v>
          </cell>
        </row>
        <row r="6095">
          <cell r="A6095" t="str">
            <v>17.018.117-0</v>
          </cell>
          <cell r="B6095">
            <v>5.0999999999999996</v>
          </cell>
        </row>
        <row r="6096">
          <cell r="A6096" t="str">
            <v>17.018.161-0</v>
          </cell>
          <cell r="B6096">
            <v>2.54</v>
          </cell>
        </row>
        <row r="6097">
          <cell r="A6097" t="str">
            <v>17.018.185-0</v>
          </cell>
          <cell r="B6097">
            <v>13.42</v>
          </cell>
        </row>
        <row r="6098">
          <cell r="A6098" t="str">
            <v>17.018.999-0</v>
          </cell>
          <cell r="B6098">
            <v>2848</v>
          </cell>
        </row>
        <row r="6099">
          <cell r="A6099" t="str">
            <v>17.020.010-0</v>
          </cell>
          <cell r="B6099">
            <v>5.73</v>
          </cell>
        </row>
        <row r="6100">
          <cell r="A6100" t="str">
            <v>17.020.021-0</v>
          </cell>
          <cell r="B6100">
            <v>2.27</v>
          </cell>
        </row>
        <row r="6101">
          <cell r="A6101" t="str">
            <v>17.020.030-1</v>
          </cell>
          <cell r="B6101">
            <v>30.28</v>
          </cell>
        </row>
        <row r="6102">
          <cell r="A6102" t="str">
            <v>17.020.040-0</v>
          </cell>
          <cell r="B6102">
            <v>28.29</v>
          </cell>
        </row>
        <row r="6103">
          <cell r="A6103" t="str">
            <v>17.020.050-0</v>
          </cell>
          <cell r="B6103">
            <v>4.4400000000000004</v>
          </cell>
        </row>
        <row r="6104">
          <cell r="A6104" t="str">
            <v>17.020.060-0</v>
          </cell>
          <cell r="B6104">
            <v>4.4000000000000004</v>
          </cell>
        </row>
        <row r="6105">
          <cell r="A6105" t="str">
            <v>17.020.061-0</v>
          </cell>
          <cell r="B6105">
            <v>1.1599999999999999</v>
          </cell>
        </row>
        <row r="6106">
          <cell r="A6106" t="str">
            <v>17.020.070-0</v>
          </cell>
          <cell r="B6106">
            <v>5.91</v>
          </cell>
        </row>
        <row r="6107">
          <cell r="A6107" t="str">
            <v>17.020.071-0</v>
          </cell>
          <cell r="B6107">
            <v>7.93</v>
          </cell>
        </row>
        <row r="6108">
          <cell r="A6108" t="str">
            <v>17.020.075-0</v>
          </cell>
          <cell r="B6108">
            <v>15.86</v>
          </cell>
        </row>
        <row r="6109">
          <cell r="A6109" t="str">
            <v>17.020.999-0</v>
          </cell>
          <cell r="B6109">
            <v>3018</v>
          </cell>
        </row>
        <row r="6110">
          <cell r="A6110" t="str">
            <v>17.025.010-0</v>
          </cell>
          <cell r="B6110">
            <v>2.46</v>
          </cell>
        </row>
        <row r="6111">
          <cell r="A6111" t="str">
            <v>17.025.040-1</v>
          </cell>
          <cell r="B6111">
            <v>1.03</v>
          </cell>
        </row>
        <row r="6112">
          <cell r="A6112" t="str">
            <v>17.025.041-0</v>
          </cell>
          <cell r="B6112">
            <v>1.02</v>
          </cell>
        </row>
        <row r="6113">
          <cell r="A6113" t="str">
            <v>17.025.999-0</v>
          </cell>
          <cell r="B6113">
            <v>3944</v>
          </cell>
        </row>
        <row r="6114">
          <cell r="A6114" t="str">
            <v>17.035.010-0</v>
          </cell>
          <cell r="B6114">
            <v>2.2999999999999998</v>
          </cell>
        </row>
        <row r="6115">
          <cell r="A6115" t="str">
            <v>17.035.020-0</v>
          </cell>
          <cell r="B6115">
            <v>2.97</v>
          </cell>
        </row>
        <row r="6116">
          <cell r="A6116" t="str">
            <v>17.035.030-0</v>
          </cell>
          <cell r="B6116">
            <v>16.13</v>
          </cell>
        </row>
        <row r="6117">
          <cell r="A6117" t="str">
            <v>17.035.040-0</v>
          </cell>
          <cell r="B6117">
            <v>25.43</v>
          </cell>
        </row>
        <row r="6118">
          <cell r="A6118" t="str">
            <v>17.035.045-0</v>
          </cell>
          <cell r="B6118">
            <v>3.54</v>
          </cell>
        </row>
        <row r="6119">
          <cell r="A6119" t="str">
            <v>17.035.999-0</v>
          </cell>
          <cell r="B6119">
            <v>4221</v>
          </cell>
        </row>
        <row r="6120">
          <cell r="A6120" t="str">
            <v>17.040.020-0</v>
          </cell>
          <cell r="B6120">
            <v>34.380000000000003</v>
          </cell>
        </row>
        <row r="6121">
          <cell r="A6121" t="str">
            <v>17.040.021-0</v>
          </cell>
          <cell r="B6121">
            <v>25.28</v>
          </cell>
        </row>
        <row r="6122">
          <cell r="A6122" t="str">
            <v>17.040.022-0</v>
          </cell>
          <cell r="B6122">
            <v>13.86</v>
          </cell>
        </row>
        <row r="6123">
          <cell r="A6123" t="str">
            <v>17.040.024-0</v>
          </cell>
          <cell r="B6123">
            <v>5.91</v>
          </cell>
        </row>
        <row r="6124">
          <cell r="A6124" t="str">
            <v>17.040.999-0</v>
          </cell>
          <cell r="B6124">
            <v>2639</v>
          </cell>
        </row>
        <row r="6125">
          <cell r="A6125" t="str">
            <v>17.041.999-0</v>
          </cell>
          <cell r="B6125">
            <v>3012</v>
          </cell>
        </row>
        <row r="6126">
          <cell r="A6126" t="str">
            <v>18.002.010-0</v>
          </cell>
          <cell r="B6126">
            <v>88.62</v>
          </cell>
        </row>
        <row r="6127">
          <cell r="A6127" t="str">
            <v>18.002.012-0</v>
          </cell>
          <cell r="B6127">
            <v>98.55</v>
          </cell>
        </row>
        <row r="6128">
          <cell r="A6128" t="str">
            <v>18.002.015-0</v>
          </cell>
          <cell r="B6128">
            <v>313.47000000000003</v>
          </cell>
        </row>
        <row r="6129">
          <cell r="A6129" t="str">
            <v>18.002.016-0</v>
          </cell>
          <cell r="B6129">
            <v>324.38</v>
          </cell>
        </row>
        <row r="6130">
          <cell r="A6130" t="str">
            <v>18.002.019-0</v>
          </cell>
          <cell r="B6130">
            <v>68.95</v>
          </cell>
        </row>
        <row r="6131">
          <cell r="A6131" t="str">
            <v>18.002.022-0</v>
          </cell>
          <cell r="B6131">
            <v>136.81</v>
          </cell>
        </row>
        <row r="6132">
          <cell r="A6132" t="str">
            <v>18.002.023-0</v>
          </cell>
          <cell r="B6132">
            <v>127.13</v>
          </cell>
        </row>
        <row r="6133">
          <cell r="A6133" t="str">
            <v>18.002.026-0</v>
          </cell>
          <cell r="B6133">
            <v>78.89</v>
          </cell>
        </row>
        <row r="6134">
          <cell r="A6134" t="str">
            <v>18.002.027-0</v>
          </cell>
          <cell r="B6134">
            <v>87.74</v>
          </cell>
        </row>
        <row r="6135">
          <cell r="A6135" t="str">
            <v>18.002.030-0</v>
          </cell>
          <cell r="B6135">
            <v>220.29</v>
          </cell>
        </row>
        <row r="6136">
          <cell r="A6136" t="str">
            <v>18.002.031-0</v>
          </cell>
          <cell r="B6136">
            <v>241.94</v>
          </cell>
        </row>
        <row r="6137">
          <cell r="A6137" t="str">
            <v>18.002.040-0</v>
          </cell>
          <cell r="B6137">
            <v>140.4</v>
          </cell>
        </row>
        <row r="6138">
          <cell r="A6138" t="str">
            <v>18.002.055-0</v>
          </cell>
          <cell r="B6138">
            <v>171.19</v>
          </cell>
        </row>
        <row r="6139">
          <cell r="A6139" t="str">
            <v>18.002.065-0</v>
          </cell>
          <cell r="B6139">
            <v>158.47</v>
          </cell>
        </row>
        <row r="6140">
          <cell r="A6140" t="str">
            <v>18.002.080-0</v>
          </cell>
          <cell r="B6140">
            <v>82.86</v>
          </cell>
        </row>
        <row r="6141">
          <cell r="A6141" t="str">
            <v>18.002.085-0</v>
          </cell>
          <cell r="B6141">
            <v>216.34</v>
          </cell>
        </row>
        <row r="6142">
          <cell r="A6142" t="str">
            <v>18.002.100-0</v>
          </cell>
          <cell r="B6142">
            <v>614.23</v>
          </cell>
        </row>
        <row r="6143">
          <cell r="A6143" t="str">
            <v>18.002.999-0</v>
          </cell>
          <cell r="B6143">
            <v>2027</v>
          </cell>
        </row>
        <row r="6144">
          <cell r="A6144" t="str">
            <v>18.003.003-0</v>
          </cell>
          <cell r="B6144">
            <v>100</v>
          </cell>
        </row>
        <row r="6145">
          <cell r="A6145" t="str">
            <v>18.003.005-0</v>
          </cell>
          <cell r="B6145">
            <v>100.85</v>
          </cell>
        </row>
        <row r="6146">
          <cell r="A6146" t="str">
            <v>18.003.999-0</v>
          </cell>
          <cell r="B6146">
            <v>1929</v>
          </cell>
        </row>
        <row r="6147">
          <cell r="A6147" t="str">
            <v>18.004.001-0</v>
          </cell>
          <cell r="B6147">
            <v>185.19</v>
          </cell>
        </row>
        <row r="6148">
          <cell r="A6148" t="str">
            <v>18.004.005-0</v>
          </cell>
          <cell r="B6148">
            <v>343.29</v>
          </cell>
        </row>
        <row r="6149">
          <cell r="A6149" t="str">
            <v>18.004.999-0</v>
          </cell>
          <cell r="B6149">
            <v>2515</v>
          </cell>
        </row>
        <row r="6150">
          <cell r="A6150" t="str">
            <v>18.005.015-0</v>
          </cell>
          <cell r="B6150">
            <v>38.81</v>
          </cell>
        </row>
        <row r="6151">
          <cell r="A6151" t="str">
            <v>18.005.018-0</v>
          </cell>
          <cell r="B6151">
            <v>10.199999999999999</v>
          </cell>
        </row>
        <row r="6152">
          <cell r="A6152" t="str">
            <v>18.005.027-0</v>
          </cell>
          <cell r="B6152">
            <v>20.47</v>
          </cell>
        </row>
        <row r="6153">
          <cell r="A6153" t="str">
            <v>18.005.035-0</v>
          </cell>
          <cell r="B6153">
            <v>109.98</v>
          </cell>
        </row>
        <row r="6154">
          <cell r="A6154" t="str">
            <v>18.005.999-0</v>
          </cell>
          <cell r="B6154">
            <v>2265</v>
          </cell>
        </row>
        <row r="6155">
          <cell r="A6155" t="str">
            <v>18.006.005-0</v>
          </cell>
          <cell r="B6155">
            <v>27</v>
          </cell>
        </row>
        <row r="6156">
          <cell r="A6156" t="str">
            <v>18.006.007-0</v>
          </cell>
          <cell r="B6156">
            <v>35.020000000000003</v>
          </cell>
        </row>
        <row r="6157">
          <cell r="A6157" t="str">
            <v>18.006.009-0</v>
          </cell>
          <cell r="B6157">
            <v>64.48</v>
          </cell>
        </row>
        <row r="6158">
          <cell r="A6158" t="str">
            <v>18.006.014-0</v>
          </cell>
          <cell r="B6158">
            <v>45.44</v>
          </cell>
        </row>
        <row r="6159">
          <cell r="A6159" t="str">
            <v>18.006.017-0</v>
          </cell>
          <cell r="B6159">
            <v>51.36</v>
          </cell>
        </row>
        <row r="6160">
          <cell r="A6160" t="str">
            <v>18.006.020-0</v>
          </cell>
          <cell r="B6160">
            <v>104.98</v>
          </cell>
        </row>
        <row r="6161">
          <cell r="A6161" t="str">
            <v>18.006.023-0</v>
          </cell>
          <cell r="B6161">
            <v>75.19</v>
          </cell>
        </row>
        <row r="6162">
          <cell r="A6162" t="str">
            <v>18.006.024-0</v>
          </cell>
          <cell r="B6162">
            <v>63.6</v>
          </cell>
        </row>
        <row r="6163">
          <cell r="A6163" t="str">
            <v>18.006.025-0</v>
          </cell>
          <cell r="B6163">
            <v>24.21</v>
          </cell>
        </row>
        <row r="6164">
          <cell r="A6164" t="str">
            <v>18.006.026-0</v>
          </cell>
          <cell r="B6164">
            <v>24.21</v>
          </cell>
        </row>
        <row r="6165">
          <cell r="A6165" t="str">
            <v>18.006.028-0</v>
          </cell>
          <cell r="B6165">
            <v>148.69</v>
          </cell>
        </row>
        <row r="6166">
          <cell r="A6166" t="str">
            <v>18.006.033-0</v>
          </cell>
          <cell r="B6166">
            <v>177.53</v>
          </cell>
        </row>
        <row r="6167">
          <cell r="A6167" t="str">
            <v>18.006.037-0</v>
          </cell>
          <cell r="B6167">
            <v>118.47</v>
          </cell>
        </row>
        <row r="6168">
          <cell r="A6168" t="str">
            <v>18.006.040-0</v>
          </cell>
          <cell r="B6168">
            <v>31.81</v>
          </cell>
        </row>
        <row r="6169">
          <cell r="A6169" t="str">
            <v>18.006.050-0</v>
          </cell>
          <cell r="B6169">
            <v>31.65</v>
          </cell>
        </row>
        <row r="6170">
          <cell r="A6170" t="str">
            <v>18.006.052-0</v>
          </cell>
          <cell r="B6170">
            <v>25.12</v>
          </cell>
        </row>
        <row r="6171">
          <cell r="A6171" t="str">
            <v>18.006.054-0</v>
          </cell>
          <cell r="B6171">
            <v>19.649999999999999</v>
          </cell>
        </row>
        <row r="6172">
          <cell r="A6172" t="str">
            <v>18.006.056-0</v>
          </cell>
          <cell r="B6172">
            <v>55.84</v>
          </cell>
        </row>
        <row r="6173">
          <cell r="A6173" t="str">
            <v>18.006.999-0</v>
          </cell>
          <cell r="B6173">
            <v>2274</v>
          </cell>
        </row>
        <row r="6174">
          <cell r="A6174" t="str">
            <v>18.007.039-0</v>
          </cell>
          <cell r="B6174">
            <v>32.4</v>
          </cell>
        </row>
        <row r="6175">
          <cell r="A6175" t="str">
            <v>18.007.041-0</v>
          </cell>
          <cell r="B6175">
            <v>104.4</v>
          </cell>
        </row>
        <row r="6176">
          <cell r="A6176" t="str">
            <v>18.007.042-0</v>
          </cell>
          <cell r="B6176">
            <v>17.66</v>
          </cell>
        </row>
        <row r="6177">
          <cell r="A6177" t="str">
            <v>18.007.043-0</v>
          </cell>
          <cell r="B6177">
            <v>4</v>
          </cell>
        </row>
        <row r="6178">
          <cell r="A6178" t="str">
            <v>18.007.045-0</v>
          </cell>
          <cell r="B6178">
            <v>81.8</v>
          </cell>
        </row>
        <row r="6179">
          <cell r="A6179" t="str">
            <v>18.007.049-0</v>
          </cell>
          <cell r="B6179">
            <v>19.78</v>
          </cell>
        </row>
        <row r="6180">
          <cell r="A6180" t="str">
            <v>18.007.051-0</v>
          </cell>
          <cell r="B6180">
            <v>20.7</v>
          </cell>
        </row>
        <row r="6181">
          <cell r="A6181" t="str">
            <v>18.007.999-0</v>
          </cell>
          <cell r="B6181">
            <v>2621</v>
          </cell>
        </row>
        <row r="6182">
          <cell r="A6182" t="str">
            <v>18.008.005-0</v>
          </cell>
          <cell r="B6182">
            <v>3.9</v>
          </cell>
        </row>
        <row r="6183">
          <cell r="A6183" t="str">
            <v>18.008.007-0</v>
          </cell>
          <cell r="B6183">
            <v>1.99</v>
          </cell>
        </row>
        <row r="6184">
          <cell r="A6184" t="str">
            <v>18.008.999-0</v>
          </cell>
          <cell r="B6184">
            <v>6119</v>
          </cell>
        </row>
        <row r="6185">
          <cell r="A6185" t="str">
            <v>18.009.058-0</v>
          </cell>
          <cell r="B6185">
            <v>15.45</v>
          </cell>
        </row>
        <row r="6186">
          <cell r="A6186" t="str">
            <v>18.009.060-0</v>
          </cell>
          <cell r="B6186">
            <v>36.590000000000003</v>
          </cell>
        </row>
        <row r="6187">
          <cell r="A6187" t="str">
            <v>18.009.065-0</v>
          </cell>
          <cell r="B6187">
            <v>33.1</v>
          </cell>
        </row>
        <row r="6188">
          <cell r="A6188" t="str">
            <v>18.009.066-0</v>
          </cell>
          <cell r="B6188">
            <v>37.53</v>
          </cell>
        </row>
        <row r="6189">
          <cell r="A6189" t="str">
            <v>18.009.070-0</v>
          </cell>
          <cell r="B6189">
            <v>100.5</v>
          </cell>
        </row>
        <row r="6190">
          <cell r="A6190" t="str">
            <v>18.009.073-0</v>
          </cell>
          <cell r="B6190">
            <v>258.89999999999998</v>
          </cell>
        </row>
        <row r="6191">
          <cell r="A6191" t="str">
            <v>18.009.074-0</v>
          </cell>
          <cell r="B6191">
            <v>86.29</v>
          </cell>
        </row>
        <row r="6192">
          <cell r="A6192" t="str">
            <v>18.009.076-0</v>
          </cell>
          <cell r="B6192">
            <v>13.71</v>
          </cell>
        </row>
        <row r="6193">
          <cell r="A6193" t="str">
            <v>18.009.078-0</v>
          </cell>
          <cell r="B6193">
            <v>10.9</v>
          </cell>
        </row>
        <row r="6194">
          <cell r="A6194" t="str">
            <v>18.009.079-0</v>
          </cell>
          <cell r="B6194">
            <v>11.4</v>
          </cell>
        </row>
        <row r="6195">
          <cell r="A6195" t="str">
            <v>18.009.080-0</v>
          </cell>
          <cell r="B6195">
            <v>164.52</v>
          </cell>
        </row>
        <row r="6196">
          <cell r="A6196" t="str">
            <v>18.009.086-0</v>
          </cell>
          <cell r="B6196">
            <v>14.36</v>
          </cell>
        </row>
        <row r="6197">
          <cell r="A6197" t="str">
            <v>18.009.999-0</v>
          </cell>
          <cell r="B6197">
            <v>2923</v>
          </cell>
        </row>
        <row r="6198">
          <cell r="A6198" t="str">
            <v>18.011.003-0</v>
          </cell>
          <cell r="B6198">
            <v>9.18</v>
          </cell>
        </row>
        <row r="6199">
          <cell r="A6199" t="str">
            <v>18.011.005-0</v>
          </cell>
          <cell r="B6199">
            <v>9.48</v>
          </cell>
        </row>
        <row r="6200">
          <cell r="A6200" t="str">
            <v>18.011.999-0</v>
          </cell>
          <cell r="B6200">
            <v>2726</v>
          </cell>
        </row>
        <row r="6201">
          <cell r="A6201" t="str">
            <v>18.012.090-0</v>
          </cell>
          <cell r="B6201">
            <v>19.72</v>
          </cell>
        </row>
        <row r="6202">
          <cell r="A6202" t="str">
            <v>18.012.093-0</v>
          </cell>
          <cell r="B6202">
            <v>30.55</v>
          </cell>
        </row>
        <row r="6203">
          <cell r="A6203" t="str">
            <v>18.012.096-0</v>
          </cell>
          <cell r="B6203">
            <v>58.57</v>
          </cell>
        </row>
        <row r="6204">
          <cell r="A6204" t="str">
            <v>18.012.100-0</v>
          </cell>
          <cell r="B6204">
            <v>75.66</v>
          </cell>
        </row>
        <row r="6205">
          <cell r="A6205" t="str">
            <v>18.012.102-0</v>
          </cell>
          <cell r="B6205">
            <v>99.64</v>
          </cell>
        </row>
        <row r="6206">
          <cell r="A6206" t="str">
            <v>18.012.999-0</v>
          </cell>
          <cell r="B6206">
            <v>2901</v>
          </cell>
        </row>
        <row r="6207">
          <cell r="A6207" t="str">
            <v>18.013.106-0</v>
          </cell>
          <cell r="B6207">
            <v>16.13</v>
          </cell>
        </row>
        <row r="6208">
          <cell r="A6208" t="str">
            <v>18.013.108-0</v>
          </cell>
          <cell r="B6208">
            <v>8.85</v>
          </cell>
        </row>
        <row r="6209">
          <cell r="A6209" t="str">
            <v>18.013.109-0</v>
          </cell>
          <cell r="B6209">
            <v>6.94</v>
          </cell>
        </row>
        <row r="6210">
          <cell r="A6210" t="str">
            <v>18.013.110-0</v>
          </cell>
          <cell r="B6210">
            <v>11.8</v>
          </cell>
        </row>
        <row r="6211">
          <cell r="A6211" t="str">
            <v>18.013.111-0</v>
          </cell>
          <cell r="B6211">
            <v>15.92</v>
          </cell>
        </row>
        <row r="6212">
          <cell r="A6212" t="str">
            <v>18.013.112-0</v>
          </cell>
          <cell r="B6212">
            <v>13.36</v>
          </cell>
        </row>
        <row r="6213">
          <cell r="A6213" t="str">
            <v>18.013.113-0</v>
          </cell>
          <cell r="B6213">
            <v>2.4</v>
          </cell>
        </row>
        <row r="6214">
          <cell r="A6214" t="str">
            <v>18.013.115-0</v>
          </cell>
          <cell r="B6214">
            <v>2</v>
          </cell>
        </row>
        <row r="6215">
          <cell r="A6215" t="str">
            <v>18.013.117-0</v>
          </cell>
          <cell r="B6215">
            <v>35.6</v>
          </cell>
        </row>
        <row r="6216">
          <cell r="A6216" t="str">
            <v>18.013.118-0</v>
          </cell>
          <cell r="B6216">
            <v>40.229999999999997</v>
          </cell>
        </row>
        <row r="6217">
          <cell r="A6217" t="str">
            <v>18.013.119-0</v>
          </cell>
          <cell r="B6217">
            <v>34.659999999999997</v>
          </cell>
        </row>
        <row r="6218">
          <cell r="A6218" t="str">
            <v>18.013.121-0</v>
          </cell>
          <cell r="B6218">
            <v>39.17</v>
          </cell>
        </row>
        <row r="6219">
          <cell r="A6219" t="str">
            <v>18.013.123-0</v>
          </cell>
          <cell r="B6219">
            <v>4.8499999999999996</v>
          </cell>
        </row>
        <row r="6220">
          <cell r="A6220" t="str">
            <v>18.013.124-0</v>
          </cell>
          <cell r="B6220">
            <v>5.6</v>
          </cell>
        </row>
        <row r="6221">
          <cell r="A6221" t="str">
            <v>18.013.127-0</v>
          </cell>
          <cell r="B6221">
            <v>5.9</v>
          </cell>
        </row>
        <row r="6222">
          <cell r="A6222" t="str">
            <v>18.013.128-0</v>
          </cell>
          <cell r="B6222">
            <v>13.54</v>
          </cell>
        </row>
        <row r="6223">
          <cell r="A6223" t="str">
            <v>18.013.130-0</v>
          </cell>
          <cell r="B6223">
            <v>12.71</v>
          </cell>
        </row>
        <row r="6224">
          <cell r="A6224" t="str">
            <v>18.013.133-0</v>
          </cell>
          <cell r="B6224">
            <v>2.5499999999999998</v>
          </cell>
        </row>
        <row r="6225">
          <cell r="A6225" t="str">
            <v>18.013.136-0</v>
          </cell>
          <cell r="B6225">
            <v>1.8</v>
          </cell>
        </row>
        <row r="6226">
          <cell r="A6226" t="str">
            <v>18.013.140-0</v>
          </cell>
          <cell r="B6226">
            <v>26.37</v>
          </cell>
        </row>
        <row r="6227">
          <cell r="A6227" t="str">
            <v>18.013.143-0</v>
          </cell>
          <cell r="B6227">
            <v>4.49</v>
          </cell>
        </row>
        <row r="6228">
          <cell r="A6228" t="str">
            <v>18.013.144-0</v>
          </cell>
          <cell r="B6228">
            <v>1.9</v>
          </cell>
        </row>
        <row r="6229">
          <cell r="A6229" t="str">
            <v>18.013.146-0</v>
          </cell>
          <cell r="B6229">
            <v>77.8</v>
          </cell>
        </row>
        <row r="6230">
          <cell r="A6230" t="str">
            <v>18.013.148-0</v>
          </cell>
          <cell r="B6230">
            <v>135.80000000000001</v>
          </cell>
        </row>
        <row r="6231">
          <cell r="A6231" t="str">
            <v>18.013.155-0</v>
          </cell>
          <cell r="B6231">
            <v>40.01</v>
          </cell>
        </row>
        <row r="6232">
          <cell r="A6232" t="str">
            <v>18.013.156-0</v>
          </cell>
          <cell r="B6232">
            <v>23.07</v>
          </cell>
        </row>
        <row r="6233">
          <cell r="A6233" t="str">
            <v>18.013.158-0</v>
          </cell>
          <cell r="B6233">
            <v>145.94999999999999</v>
          </cell>
        </row>
        <row r="6234">
          <cell r="A6234" t="str">
            <v>18.013.160-0</v>
          </cell>
          <cell r="B6234">
            <v>26</v>
          </cell>
        </row>
        <row r="6235">
          <cell r="A6235" t="str">
            <v>18.013.999-0</v>
          </cell>
          <cell r="B6235">
            <v>3072</v>
          </cell>
        </row>
        <row r="6236">
          <cell r="A6236" t="str">
            <v>18.014.010-0</v>
          </cell>
          <cell r="B6236">
            <v>72.41</v>
          </cell>
        </row>
        <row r="6237">
          <cell r="A6237" t="str">
            <v>18.014.015-0</v>
          </cell>
          <cell r="B6237">
            <v>184.42</v>
          </cell>
        </row>
        <row r="6238">
          <cell r="A6238" t="str">
            <v>18.014.017-0</v>
          </cell>
          <cell r="B6238">
            <v>44.01</v>
          </cell>
        </row>
        <row r="6239">
          <cell r="A6239" t="str">
            <v>18.014.020-0</v>
          </cell>
          <cell r="B6239">
            <v>122.53</v>
          </cell>
        </row>
        <row r="6240">
          <cell r="A6240" t="str">
            <v>18.014.030-0</v>
          </cell>
          <cell r="B6240">
            <v>60.51</v>
          </cell>
        </row>
        <row r="6241">
          <cell r="A6241" t="str">
            <v>18.014.999-0</v>
          </cell>
          <cell r="B6241">
            <v>2535</v>
          </cell>
        </row>
        <row r="6242">
          <cell r="A6242" t="str">
            <v>18.015.010-0</v>
          </cell>
          <cell r="B6242">
            <v>283.3</v>
          </cell>
        </row>
        <row r="6243">
          <cell r="A6243" t="str">
            <v>18.015.011-0</v>
          </cell>
          <cell r="B6243">
            <v>1359.22</v>
          </cell>
        </row>
        <row r="6244">
          <cell r="A6244" t="str">
            <v>18.015.012-0</v>
          </cell>
          <cell r="B6244">
            <v>1751.07</v>
          </cell>
        </row>
        <row r="6245">
          <cell r="A6245" t="str">
            <v>18.015.013-0</v>
          </cell>
          <cell r="B6245">
            <v>2403.77</v>
          </cell>
        </row>
        <row r="6246">
          <cell r="A6246" t="str">
            <v>18.015.014-0</v>
          </cell>
          <cell r="B6246">
            <v>3489.98</v>
          </cell>
        </row>
        <row r="6247">
          <cell r="A6247" t="str">
            <v>18.015.016-0</v>
          </cell>
          <cell r="B6247">
            <v>3966.01</v>
          </cell>
        </row>
        <row r="6248">
          <cell r="A6248" t="str">
            <v>18.015.018-0</v>
          </cell>
          <cell r="B6248">
            <v>798</v>
          </cell>
        </row>
        <row r="6249">
          <cell r="A6249" t="str">
            <v>18.015.021-0</v>
          </cell>
          <cell r="B6249">
            <v>1129</v>
          </cell>
        </row>
        <row r="6250">
          <cell r="A6250" t="str">
            <v>18.015.023-0</v>
          </cell>
          <cell r="B6250">
            <v>1200</v>
          </cell>
        </row>
        <row r="6251">
          <cell r="A6251" t="str">
            <v>18.015.025-0</v>
          </cell>
          <cell r="B6251">
            <v>585</v>
          </cell>
        </row>
        <row r="6252">
          <cell r="A6252" t="str">
            <v>18.015.030-0</v>
          </cell>
          <cell r="B6252">
            <v>325</v>
          </cell>
        </row>
        <row r="6253">
          <cell r="A6253" t="str">
            <v>18.015.035-0</v>
          </cell>
          <cell r="B6253">
            <v>234</v>
          </cell>
        </row>
        <row r="6254">
          <cell r="A6254" t="str">
            <v>18.015.999-0</v>
          </cell>
          <cell r="B6254">
            <v>4158</v>
          </cell>
        </row>
        <row r="6255">
          <cell r="A6255" t="str">
            <v>18.016.010-0</v>
          </cell>
          <cell r="B6255">
            <v>3448.51</v>
          </cell>
        </row>
        <row r="6256">
          <cell r="A6256" t="str">
            <v>18.016.015-0</v>
          </cell>
          <cell r="B6256">
            <v>7952.72</v>
          </cell>
        </row>
        <row r="6257">
          <cell r="A6257" t="str">
            <v>18.016.020-0</v>
          </cell>
          <cell r="B6257">
            <v>721.85</v>
          </cell>
        </row>
        <row r="6258">
          <cell r="A6258" t="str">
            <v>18.016.025-0</v>
          </cell>
          <cell r="B6258">
            <v>778.8</v>
          </cell>
        </row>
        <row r="6259">
          <cell r="A6259" t="str">
            <v>18.016.030-0</v>
          </cell>
          <cell r="B6259">
            <v>1493.98</v>
          </cell>
        </row>
        <row r="6260">
          <cell r="A6260" t="str">
            <v>18.016.035-0</v>
          </cell>
          <cell r="B6260">
            <v>1855.71</v>
          </cell>
        </row>
        <row r="6261">
          <cell r="A6261" t="str">
            <v>18.016.040-0</v>
          </cell>
          <cell r="B6261">
            <v>438.86</v>
          </cell>
        </row>
        <row r="6262">
          <cell r="A6262" t="str">
            <v>18.016.042-0</v>
          </cell>
          <cell r="B6262">
            <v>892.66</v>
          </cell>
        </row>
        <row r="6263">
          <cell r="A6263" t="str">
            <v>18.016.045-0</v>
          </cell>
          <cell r="B6263">
            <v>589.44000000000005</v>
          </cell>
        </row>
        <row r="6264">
          <cell r="A6264" t="str">
            <v>18.016.050-0</v>
          </cell>
          <cell r="B6264">
            <v>623.07000000000005</v>
          </cell>
        </row>
        <row r="6265">
          <cell r="A6265" t="str">
            <v>18.016.051-0</v>
          </cell>
          <cell r="B6265">
            <v>516.97</v>
          </cell>
        </row>
        <row r="6266">
          <cell r="A6266" t="str">
            <v>18.016.060-0</v>
          </cell>
          <cell r="B6266">
            <v>603.86</v>
          </cell>
        </row>
        <row r="6267">
          <cell r="A6267" t="str">
            <v>18.016.999-0</v>
          </cell>
          <cell r="B6267">
            <v>3337</v>
          </cell>
        </row>
        <row r="6268">
          <cell r="A6268" t="str">
            <v>18.017.020-0</v>
          </cell>
          <cell r="B6268">
            <v>118.77</v>
          </cell>
        </row>
        <row r="6269">
          <cell r="A6269" t="str">
            <v>18.017.021-0</v>
          </cell>
          <cell r="B6269">
            <v>169.06</v>
          </cell>
        </row>
        <row r="6270">
          <cell r="A6270" t="str">
            <v>18.017.022-0</v>
          </cell>
          <cell r="B6270">
            <v>261</v>
          </cell>
        </row>
        <row r="6271">
          <cell r="A6271" t="str">
            <v>18.017.999-0</v>
          </cell>
          <cell r="B6271">
            <v>1545</v>
          </cell>
        </row>
        <row r="6272">
          <cell r="A6272" t="str">
            <v>18.019.010-0</v>
          </cell>
          <cell r="B6272">
            <v>15.11</v>
          </cell>
        </row>
        <row r="6273">
          <cell r="A6273" t="str">
            <v>18.019.012-0</v>
          </cell>
          <cell r="B6273">
            <v>177</v>
          </cell>
        </row>
        <row r="6274">
          <cell r="A6274" t="str">
            <v>18.019.015-0</v>
          </cell>
          <cell r="B6274">
            <v>115</v>
          </cell>
        </row>
        <row r="6275">
          <cell r="A6275" t="str">
            <v>18.019.999-0</v>
          </cell>
          <cell r="B6275">
            <v>3279</v>
          </cell>
        </row>
        <row r="6276">
          <cell r="A6276" t="str">
            <v>18.020.999-0</v>
          </cell>
          <cell r="B6276">
            <v>2989</v>
          </cell>
        </row>
        <row r="6277">
          <cell r="A6277" t="str">
            <v>18.021.025-0</v>
          </cell>
          <cell r="B6277">
            <v>83.9</v>
          </cell>
        </row>
        <row r="6278">
          <cell r="A6278" t="str">
            <v>18.021.030-0</v>
          </cell>
          <cell r="B6278">
            <v>110</v>
          </cell>
        </row>
        <row r="6279">
          <cell r="A6279" t="str">
            <v>18.021.035-0</v>
          </cell>
          <cell r="B6279">
            <v>158.9</v>
          </cell>
        </row>
        <row r="6280">
          <cell r="A6280" t="str">
            <v>18.021.040-0</v>
          </cell>
          <cell r="B6280">
            <v>346.68</v>
          </cell>
        </row>
        <row r="6281">
          <cell r="A6281" t="str">
            <v>18.021.999-0</v>
          </cell>
          <cell r="B6281">
            <v>2002</v>
          </cell>
        </row>
        <row r="6282">
          <cell r="A6282" t="str">
            <v>18.022.010-0</v>
          </cell>
          <cell r="B6282">
            <v>195.7</v>
          </cell>
        </row>
        <row r="6283">
          <cell r="A6283" t="str">
            <v>18.022.011-0</v>
          </cell>
          <cell r="B6283">
            <v>222.38</v>
          </cell>
        </row>
        <row r="6284">
          <cell r="A6284" t="str">
            <v>18.022.012-0</v>
          </cell>
          <cell r="B6284">
            <v>4807.6000000000004</v>
          </cell>
        </row>
        <row r="6285">
          <cell r="A6285" t="str">
            <v>18.022.013-0</v>
          </cell>
          <cell r="B6285">
            <v>109.35</v>
          </cell>
        </row>
        <row r="6286">
          <cell r="A6286" t="str">
            <v>18.022.015-0</v>
          </cell>
          <cell r="B6286">
            <v>168.74</v>
          </cell>
        </row>
        <row r="6287">
          <cell r="A6287" t="str">
            <v>18.022.999-0</v>
          </cell>
          <cell r="B6287">
            <v>3035</v>
          </cell>
        </row>
        <row r="6288">
          <cell r="A6288" t="str">
            <v>18.023.010-0</v>
          </cell>
          <cell r="B6288">
            <v>409.45</v>
          </cell>
        </row>
        <row r="6289">
          <cell r="A6289" t="str">
            <v>18.023.011-0</v>
          </cell>
          <cell r="B6289">
            <v>357.15</v>
          </cell>
        </row>
        <row r="6290">
          <cell r="A6290" t="str">
            <v>18.023.012-0</v>
          </cell>
          <cell r="B6290">
            <v>202.26</v>
          </cell>
        </row>
        <row r="6291">
          <cell r="A6291" t="str">
            <v>18.023.013-0</v>
          </cell>
          <cell r="B6291">
            <v>171.56</v>
          </cell>
        </row>
        <row r="6292">
          <cell r="A6292" t="str">
            <v>18.023.014-0</v>
          </cell>
          <cell r="B6292">
            <v>95.91</v>
          </cell>
        </row>
        <row r="6293">
          <cell r="A6293" t="str">
            <v>18.023.020-0</v>
          </cell>
          <cell r="B6293">
            <v>172.73</v>
          </cell>
        </row>
        <row r="6294">
          <cell r="A6294" t="str">
            <v>18.023.999-0</v>
          </cell>
          <cell r="B6294">
            <v>3031</v>
          </cell>
        </row>
        <row r="6295">
          <cell r="A6295" t="str">
            <v>18.024.001-0</v>
          </cell>
          <cell r="B6295">
            <v>424.41</v>
          </cell>
        </row>
        <row r="6296">
          <cell r="A6296" t="str">
            <v>18.024.002-0</v>
          </cell>
          <cell r="B6296">
            <v>366.93</v>
          </cell>
        </row>
        <row r="6297">
          <cell r="A6297" t="str">
            <v>18.024.010-0</v>
          </cell>
          <cell r="B6297">
            <v>283.8</v>
          </cell>
        </row>
        <row r="6298">
          <cell r="A6298" t="str">
            <v>18.024.999-0</v>
          </cell>
          <cell r="B6298">
            <v>2870</v>
          </cell>
        </row>
        <row r="6299">
          <cell r="A6299" t="str">
            <v>18.025.001-0</v>
          </cell>
          <cell r="B6299">
            <v>799</v>
          </cell>
        </row>
        <row r="6300">
          <cell r="A6300" t="str">
            <v>18.025.005-0</v>
          </cell>
          <cell r="B6300">
            <v>620</v>
          </cell>
        </row>
        <row r="6301">
          <cell r="A6301" t="str">
            <v>18.025.999-0</v>
          </cell>
          <cell r="B6301">
            <v>1665</v>
          </cell>
        </row>
        <row r="6302">
          <cell r="A6302" t="str">
            <v>18.026.008-0</v>
          </cell>
          <cell r="B6302">
            <v>2390</v>
          </cell>
        </row>
        <row r="6303">
          <cell r="A6303" t="str">
            <v>18.026.010-0</v>
          </cell>
          <cell r="B6303">
            <v>1455</v>
          </cell>
        </row>
        <row r="6304">
          <cell r="A6304" t="str">
            <v>18.026.012-0</v>
          </cell>
          <cell r="B6304">
            <v>1198.9000000000001</v>
          </cell>
        </row>
        <row r="6305">
          <cell r="A6305" t="str">
            <v>18.026.015-0</v>
          </cell>
          <cell r="B6305">
            <v>879</v>
          </cell>
        </row>
        <row r="6306">
          <cell r="A6306" t="str">
            <v>18.026.020-0</v>
          </cell>
          <cell r="B6306">
            <v>639</v>
          </cell>
        </row>
        <row r="6307">
          <cell r="A6307" t="str">
            <v>18.026.999-0</v>
          </cell>
          <cell r="B6307">
            <v>1721</v>
          </cell>
        </row>
        <row r="6308">
          <cell r="A6308" t="str">
            <v>18.027.089-0</v>
          </cell>
          <cell r="B6308">
            <v>205.02</v>
          </cell>
        </row>
        <row r="6309">
          <cell r="A6309" t="str">
            <v>18.027.095-0</v>
          </cell>
          <cell r="B6309">
            <v>201.74</v>
          </cell>
        </row>
        <row r="6310">
          <cell r="A6310" t="str">
            <v>18.027.100-0</v>
          </cell>
          <cell r="B6310">
            <v>73.459999999999994</v>
          </cell>
        </row>
        <row r="6311">
          <cell r="A6311" t="str">
            <v>18.027.110-0</v>
          </cell>
          <cell r="B6311">
            <v>65.7</v>
          </cell>
        </row>
        <row r="6312">
          <cell r="A6312" t="str">
            <v>18.027.112-0</v>
          </cell>
          <cell r="B6312">
            <v>79.8</v>
          </cell>
        </row>
        <row r="6313">
          <cell r="A6313" t="str">
            <v>18.027.120-0</v>
          </cell>
          <cell r="B6313">
            <v>195.4</v>
          </cell>
        </row>
        <row r="6314">
          <cell r="A6314" t="str">
            <v>18.027.125-0</v>
          </cell>
          <cell r="B6314">
            <v>206.07</v>
          </cell>
        </row>
        <row r="6315">
          <cell r="A6315" t="str">
            <v>18.027.130-0</v>
          </cell>
          <cell r="B6315">
            <v>141.47999999999999</v>
          </cell>
        </row>
        <row r="6316">
          <cell r="A6316" t="str">
            <v>18.027.135-0</v>
          </cell>
          <cell r="B6316">
            <v>102.04</v>
          </cell>
        </row>
        <row r="6317">
          <cell r="A6317" t="str">
            <v>18.027.140-0</v>
          </cell>
          <cell r="B6317">
            <v>86.2</v>
          </cell>
        </row>
        <row r="6318">
          <cell r="A6318" t="str">
            <v>18.027.145-0</v>
          </cell>
          <cell r="B6318">
            <v>23.81</v>
          </cell>
        </row>
        <row r="6319">
          <cell r="A6319" t="str">
            <v>18.027.200-0</v>
          </cell>
          <cell r="B6319">
            <v>44.03</v>
          </cell>
        </row>
        <row r="6320">
          <cell r="A6320" t="str">
            <v>18.027.202-0</v>
          </cell>
          <cell r="B6320">
            <v>66.53</v>
          </cell>
        </row>
        <row r="6321">
          <cell r="A6321" t="str">
            <v>18.027.204-0</v>
          </cell>
          <cell r="B6321">
            <v>90.55</v>
          </cell>
        </row>
        <row r="6322">
          <cell r="A6322" t="str">
            <v>18.027.206-0</v>
          </cell>
          <cell r="B6322">
            <v>114.51</v>
          </cell>
        </row>
        <row r="6323">
          <cell r="A6323" t="str">
            <v>18.027.208-0</v>
          </cell>
          <cell r="B6323">
            <v>51.96</v>
          </cell>
        </row>
        <row r="6324">
          <cell r="A6324" t="str">
            <v>18.027.210-0</v>
          </cell>
          <cell r="B6324">
            <v>75.12</v>
          </cell>
        </row>
        <row r="6325">
          <cell r="A6325" t="str">
            <v>18.027.212-0</v>
          </cell>
          <cell r="B6325">
            <v>97.59</v>
          </cell>
        </row>
        <row r="6326">
          <cell r="A6326" t="str">
            <v>18.027.214-0</v>
          </cell>
          <cell r="B6326">
            <v>121.07</v>
          </cell>
        </row>
        <row r="6327">
          <cell r="A6327" t="str">
            <v>18.027.220-0</v>
          </cell>
          <cell r="B6327">
            <v>36.56</v>
          </cell>
        </row>
        <row r="6328">
          <cell r="A6328" t="str">
            <v>18.027.222-0</v>
          </cell>
          <cell r="B6328">
            <v>58.55</v>
          </cell>
        </row>
        <row r="6329">
          <cell r="A6329" t="str">
            <v>18.027.224-0</v>
          </cell>
          <cell r="B6329">
            <v>81.73</v>
          </cell>
        </row>
        <row r="6330">
          <cell r="A6330" t="str">
            <v>18.027.226-0</v>
          </cell>
          <cell r="B6330">
            <v>101.87</v>
          </cell>
        </row>
        <row r="6331">
          <cell r="A6331" t="str">
            <v>18.027.228-0</v>
          </cell>
          <cell r="B6331">
            <v>58.18</v>
          </cell>
        </row>
        <row r="6332">
          <cell r="A6332" t="str">
            <v>18.027.230-0</v>
          </cell>
          <cell r="B6332">
            <v>89.81</v>
          </cell>
        </row>
        <row r="6333">
          <cell r="A6333" t="str">
            <v>18.027.232-0</v>
          </cell>
          <cell r="B6333">
            <v>121.19</v>
          </cell>
        </row>
        <row r="6334">
          <cell r="A6334" t="str">
            <v>18.027.234-0</v>
          </cell>
          <cell r="B6334">
            <v>155.55000000000001</v>
          </cell>
        </row>
        <row r="6335">
          <cell r="A6335" t="str">
            <v>18.027.240-0</v>
          </cell>
          <cell r="B6335">
            <v>43.97</v>
          </cell>
        </row>
        <row r="6336">
          <cell r="A6336" t="str">
            <v>18.027.242-0</v>
          </cell>
          <cell r="B6336">
            <v>66.48</v>
          </cell>
        </row>
        <row r="6337">
          <cell r="A6337" t="str">
            <v>18.027.244-0</v>
          </cell>
          <cell r="B6337">
            <v>90.49</v>
          </cell>
        </row>
        <row r="6338">
          <cell r="A6338" t="str">
            <v>18.027.246-0</v>
          </cell>
          <cell r="B6338">
            <v>114.45</v>
          </cell>
        </row>
        <row r="6339">
          <cell r="A6339" t="str">
            <v>18.027.248-0</v>
          </cell>
          <cell r="B6339">
            <v>51.91</v>
          </cell>
        </row>
        <row r="6340">
          <cell r="A6340" t="str">
            <v>18.027.250-0</v>
          </cell>
          <cell r="B6340">
            <v>75.06</v>
          </cell>
        </row>
        <row r="6341">
          <cell r="A6341" t="str">
            <v>18.027.252-0</v>
          </cell>
          <cell r="B6341">
            <v>97.53</v>
          </cell>
        </row>
        <row r="6342">
          <cell r="A6342" t="str">
            <v>18.027.254-0</v>
          </cell>
          <cell r="B6342">
            <v>121.02</v>
          </cell>
        </row>
        <row r="6343">
          <cell r="A6343" t="str">
            <v>18.027.260-0</v>
          </cell>
          <cell r="B6343">
            <v>38.159999999999997</v>
          </cell>
        </row>
        <row r="6344">
          <cell r="A6344" t="str">
            <v>18.027.262-0</v>
          </cell>
          <cell r="B6344">
            <v>58.49</v>
          </cell>
        </row>
        <row r="6345">
          <cell r="A6345" t="str">
            <v>18.027.264-0</v>
          </cell>
          <cell r="B6345">
            <v>81.680000000000007</v>
          </cell>
        </row>
        <row r="6346">
          <cell r="A6346" t="str">
            <v>18.027.266-0</v>
          </cell>
          <cell r="B6346">
            <v>101.81</v>
          </cell>
        </row>
        <row r="6347">
          <cell r="A6347" t="str">
            <v>18.027.268-0</v>
          </cell>
          <cell r="B6347">
            <v>59.13</v>
          </cell>
        </row>
        <row r="6348">
          <cell r="A6348" t="str">
            <v>18.027.270-0</v>
          </cell>
          <cell r="B6348">
            <v>89.76</v>
          </cell>
        </row>
        <row r="6349">
          <cell r="A6349" t="str">
            <v>18.027.272-0</v>
          </cell>
          <cell r="B6349">
            <v>121.13</v>
          </cell>
        </row>
        <row r="6350">
          <cell r="A6350" t="str">
            <v>18.027.274-0</v>
          </cell>
          <cell r="B6350">
            <v>155.49</v>
          </cell>
        </row>
        <row r="6351">
          <cell r="A6351" t="str">
            <v>18.027.280-0</v>
          </cell>
          <cell r="B6351">
            <v>24</v>
          </cell>
        </row>
        <row r="6352">
          <cell r="A6352" t="str">
            <v>18.027.290-0</v>
          </cell>
          <cell r="B6352">
            <v>19.2</v>
          </cell>
        </row>
        <row r="6353">
          <cell r="A6353" t="str">
            <v>18.027.292-0</v>
          </cell>
          <cell r="B6353">
            <v>25.27</v>
          </cell>
        </row>
        <row r="6354">
          <cell r="A6354" t="str">
            <v>18.027.295-0</v>
          </cell>
          <cell r="B6354">
            <v>13.4</v>
          </cell>
        </row>
        <row r="6355">
          <cell r="A6355" t="str">
            <v>18.027.999-0</v>
          </cell>
          <cell r="B6355">
            <v>2767</v>
          </cell>
        </row>
        <row r="6356">
          <cell r="A6356" t="str">
            <v>18.028.001-0</v>
          </cell>
          <cell r="B6356">
            <v>3966.61</v>
          </cell>
        </row>
        <row r="6357">
          <cell r="A6357" t="str">
            <v>18.028.005-0</v>
          </cell>
          <cell r="B6357">
            <v>4724.91</v>
          </cell>
        </row>
        <row r="6358">
          <cell r="A6358" t="str">
            <v>18.028.010-0</v>
          </cell>
          <cell r="B6358">
            <v>6133.22</v>
          </cell>
        </row>
        <row r="6359">
          <cell r="A6359" t="str">
            <v>18.028.015-0</v>
          </cell>
          <cell r="B6359">
            <v>8001.52</v>
          </cell>
        </row>
        <row r="6360">
          <cell r="A6360" t="str">
            <v>18.028.020-0</v>
          </cell>
          <cell r="B6360">
            <v>9574.83</v>
          </cell>
        </row>
        <row r="6361">
          <cell r="A6361" t="str">
            <v>18.028.025-0</v>
          </cell>
          <cell r="B6361">
            <v>13558.13</v>
          </cell>
        </row>
        <row r="6362">
          <cell r="A6362" t="str">
            <v>18.028.030-0</v>
          </cell>
          <cell r="B6362">
            <v>15266.44</v>
          </cell>
        </row>
        <row r="6363">
          <cell r="A6363" t="str">
            <v>18.028.035-0</v>
          </cell>
          <cell r="B6363">
            <v>22654.74</v>
          </cell>
        </row>
        <row r="6364">
          <cell r="A6364" t="str">
            <v>18.028.040-0</v>
          </cell>
          <cell r="B6364">
            <v>28983.05</v>
          </cell>
        </row>
        <row r="6365">
          <cell r="A6365" t="str">
            <v>18.028.050-0</v>
          </cell>
          <cell r="B6365">
            <v>45991.360000000001</v>
          </cell>
        </row>
        <row r="6366">
          <cell r="A6366" t="str">
            <v>18.028.999-0</v>
          </cell>
          <cell r="B6366">
            <v>2429</v>
          </cell>
        </row>
        <row r="6367">
          <cell r="A6367" t="str">
            <v>18.029.005-0</v>
          </cell>
          <cell r="B6367">
            <v>434.19</v>
          </cell>
        </row>
        <row r="6368">
          <cell r="A6368" t="str">
            <v>18.029.010-0</v>
          </cell>
          <cell r="B6368">
            <v>458.89</v>
          </cell>
        </row>
        <row r="6369">
          <cell r="A6369" t="str">
            <v>18.029.012-0</v>
          </cell>
          <cell r="B6369">
            <v>615.94000000000005</v>
          </cell>
        </row>
        <row r="6370">
          <cell r="A6370" t="str">
            <v>18.029.015-0</v>
          </cell>
          <cell r="B6370">
            <v>614.45000000000005</v>
          </cell>
        </row>
        <row r="6371">
          <cell r="A6371" t="str">
            <v>18.029.020-0</v>
          </cell>
          <cell r="B6371">
            <v>756.66</v>
          </cell>
        </row>
        <row r="6372">
          <cell r="A6372" t="str">
            <v>18.029.025-0</v>
          </cell>
          <cell r="B6372">
            <v>700.12</v>
          </cell>
        </row>
        <row r="6373">
          <cell r="A6373" t="str">
            <v>18.029.030-0</v>
          </cell>
          <cell r="B6373">
            <v>822.77</v>
          </cell>
        </row>
        <row r="6374">
          <cell r="A6374" t="str">
            <v>18.029.035-0</v>
          </cell>
          <cell r="B6374">
            <v>1418.46</v>
          </cell>
        </row>
        <row r="6375">
          <cell r="A6375" t="str">
            <v>18.029.040-0</v>
          </cell>
          <cell r="B6375">
            <v>2314.2600000000002</v>
          </cell>
        </row>
        <row r="6376">
          <cell r="A6376" t="str">
            <v>18.029.070-0</v>
          </cell>
          <cell r="B6376">
            <v>1059.49</v>
          </cell>
        </row>
        <row r="6377">
          <cell r="A6377" t="str">
            <v>18.029.075-0</v>
          </cell>
          <cell r="B6377">
            <v>1371.88</v>
          </cell>
        </row>
        <row r="6378">
          <cell r="A6378" t="str">
            <v>18.029.080-0</v>
          </cell>
          <cell r="B6378">
            <v>1300.52</v>
          </cell>
        </row>
        <row r="6379">
          <cell r="A6379" t="str">
            <v>18.029.085-0</v>
          </cell>
          <cell r="B6379">
            <v>1419.95</v>
          </cell>
        </row>
        <row r="6380">
          <cell r="A6380" t="str">
            <v>18.029.105-0</v>
          </cell>
          <cell r="B6380">
            <v>2878.9</v>
          </cell>
        </row>
        <row r="6381">
          <cell r="A6381" t="str">
            <v>18.029.110-0</v>
          </cell>
          <cell r="B6381">
            <v>3405.38</v>
          </cell>
        </row>
        <row r="6382">
          <cell r="A6382" t="str">
            <v>18.029.115-0</v>
          </cell>
          <cell r="B6382">
            <v>3934.93</v>
          </cell>
        </row>
        <row r="6383">
          <cell r="A6383" t="str">
            <v>18.029.120-0</v>
          </cell>
          <cell r="B6383">
            <v>568.17999999999995</v>
          </cell>
        </row>
        <row r="6384">
          <cell r="A6384" t="str">
            <v>18.029.125-0</v>
          </cell>
          <cell r="B6384">
            <v>589.29999999999995</v>
          </cell>
        </row>
        <row r="6385">
          <cell r="A6385" t="str">
            <v>18.029.130-0</v>
          </cell>
          <cell r="B6385">
            <v>728.23</v>
          </cell>
        </row>
        <row r="6386">
          <cell r="A6386" t="str">
            <v>18.029.999-0</v>
          </cell>
          <cell r="B6386">
            <v>3041</v>
          </cell>
        </row>
        <row r="6387">
          <cell r="A6387" t="str">
            <v>18.030.001-0</v>
          </cell>
          <cell r="B6387">
            <v>1050</v>
          </cell>
        </row>
        <row r="6388">
          <cell r="A6388" t="str">
            <v>18.030.002-0</v>
          </cell>
          <cell r="B6388">
            <v>1299</v>
          </cell>
        </row>
        <row r="6389">
          <cell r="A6389" t="str">
            <v>18.030.003-0</v>
          </cell>
          <cell r="B6389">
            <v>1890</v>
          </cell>
        </row>
        <row r="6390">
          <cell r="A6390" t="str">
            <v>18.030.004-0</v>
          </cell>
          <cell r="B6390">
            <v>2700</v>
          </cell>
        </row>
        <row r="6391">
          <cell r="A6391" t="str">
            <v>18.030.005-0</v>
          </cell>
          <cell r="B6391">
            <v>2200</v>
          </cell>
        </row>
        <row r="6392">
          <cell r="A6392" t="str">
            <v>18.030.006-0</v>
          </cell>
          <cell r="B6392">
            <v>2900</v>
          </cell>
        </row>
        <row r="6393">
          <cell r="A6393" t="str">
            <v>18.030.007-0</v>
          </cell>
          <cell r="B6393">
            <v>3000</v>
          </cell>
        </row>
        <row r="6394">
          <cell r="A6394" t="str">
            <v>18.030.008-0</v>
          </cell>
          <cell r="B6394">
            <v>3900</v>
          </cell>
        </row>
        <row r="6395">
          <cell r="A6395" t="str">
            <v>18.030.009-0</v>
          </cell>
          <cell r="B6395">
            <v>4996</v>
          </cell>
        </row>
        <row r="6396">
          <cell r="A6396" t="str">
            <v>18.030.010-0</v>
          </cell>
          <cell r="B6396">
            <v>5100</v>
          </cell>
        </row>
        <row r="6397">
          <cell r="A6397" t="str">
            <v>18.030.999-0</v>
          </cell>
          <cell r="B6397">
            <v>763</v>
          </cell>
        </row>
        <row r="6398">
          <cell r="A6398" t="str">
            <v>18.031.010-0</v>
          </cell>
          <cell r="B6398">
            <v>5800</v>
          </cell>
        </row>
        <row r="6399">
          <cell r="A6399" t="str">
            <v>18.031.015-0</v>
          </cell>
          <cell r="B6399">
            <v>1349</v>
          </cell>
        </row>
        <row r="6400">
          <cell r="A6400" t="str">
            <v>18.031.016-0</v>
          </cell>
          <cell r="B6400">
            <v>1489</v>
          </cell>
        </row>
        <row r="6401">
          <cell r="A6401" t="str">
            <v>18.031.020-0</v>
          </cell>
          <cell r="B6401">
            <v>1602</v>
          </cell>
        </row>
        <row r="6402">
          <cell r="A6402" t="str">
            <v>18.031.025-0</v>
          </cell>
          <cell r="B6402">
            <v>1841</v>
          </cell>
        </row>
        <row r="6403">
          <cell r="A6403" t="str">
            <v>18.031.999-0</v>
          </cell>
          <cell r="B6403">
            <v>3631</v>
          </cell>
        </row>
        <row r="6404">
          <cell r="A6404" t="str">
            <v>18.032.010-0</v>
          </cell>
          <cell r="B6404">
            <v>96.95</v>
          </cell>
        </row>
        <row r="6405">
          <cell r="A6405" t="str">
            <v>18.032.012-0</v>
          </cell>
          <cell r="B6405">
            <v>82.95</v>
          </cell>
        </row>
        <row r="6406">
          <cell r="A6406" t="str">
            <v>18.032.015-0</v>
          </cell>
          <cell r="B6406">
            <v>302.95</v>
          </cell>
        </row>
        <row r="6407">
          <cell r="A6407" t="str">
            <v>18.032.020-0</v>
          </cell>
          <cell r="B6407">
            <v>262.95</v>
          </cell>
        </row>
        <row r="6408">
          <cell r="A6408" t="str">
            <v>18.032.025-0</v>
          </cell>
          <cell r="B6408">
            <v>87.95</v>
          </cell>
        </row>
        <row r="6409">
          <cell r="A6409" t="str">
            <v>18.032.030-0</v>
          </cell>
          <cell r="B6409">
            <v>95.95</v>
          </cell>
        </row>
        <row r="6410">
          <cell r="A6410" t="str">
            <v>18.032.035-0</v>
          </cell>
          <cell r="B6410">
            <v>34.950000000000003</v>
          </cell>
        </row>
        <row r="6411">
          <cell r="A6411" t="str">
            <v>18.032.999-0</v>
          </cell>
          <cell r="B6411">
            <v>2403</v>
          </cell>
        </row>
        <row r="6412">
          <cell r="A6412" t="str">
            <v>18.033.010-0</v>
          </cell>
          <cell r="B6412">
            <v>82</v>
          </cell>
        </row>
        <row r="6413">
          <cell r="A6413" t="str">
            <v>18.033.015-0</v>
          </cell>
          <cell r="B6413">
            <v>367.85</v>
          </cell>
        </row>
        <row r="6414">
          <cell r="A6414" t="str">
            <v>18.033.999-0</v>
          </cell>
          <cell r="B6414">
            <v>2807</v>
          </cell>
        </row>
        <row r="6415">
          <cell r="A6415" t="str">
            <v>18.034.001-0</v>
          </cell>
          <cell r="B6415">
            <v>174.9</v>
          </cell>
        </row>
        <row r="6416">
          <cell r="A6416" t="str">
            <v>18.034.999-0</v>
          </cell>
          <cell r="B6416">
            <v>668</v>
          </cell>
        </row>
        <row r="6417">
          <cell r="A6417" t="str">
            <v>18.035.005-0</v>
          </cell>
          <cell r="B6417">
            <v>103.58</v>
          </cell>
        </row>
        <row r="6418">
          <cell r="A6418" t="str">
            <v>18.035.010-0</v>
          </cell>
          <cell r="B6418">
            <v>110.53</v>
          </cell>
        </row>
        <row r="6419">
          <cell r="A6419" t="str">
            <v>18.035.999-0</v>
          </cell>
          <cell r="B6419">
            <v>2380</v>
          </cell>
        </row>
        <row r="6420">
          <cell r="A6420" t="str">
            <v>18.050.015-0</v>
          </cell>
          <cell r="B6420">
            <v>72836.52</v>
          </cell>
        </row>
        <row r="6421">
          <cell r="A6421" t="str">
            <v>18.050.020-0</v>
          </cell>
          <cell r="B6421">
            <v>118916.52</v>
          </cell>
        </row>
        <row r="6422">
          <cell r="A6422" t="str">
            <v>18.050.050-0</v>
          </cell>
          <cell r="B6422">
            <v>19033.22</v>
          </cell>
        </row>
        <row r="6423">
          <cell r="A6423" t="str">
            <v>18.050.055-0</v>
          </cell>
          <cell r="B6423">
            <v>19633.22</v>
          </cell>
        </row>
        <row r="6424">
          <cell r="A6424" t="str">
            <v>18.050.060-0</v>
          </cell>
          <cell r="B6424">
            <v>23833.22</v>
          </cell>
        </row>
        <row r="6425">
          <cell r="A6425" t="str">
            <v>18.050.100-0</v>
          </cell>
          <cell r="B6425">
            <v>305.05</v>
          </cell>
        </row>
        <row r="6426">
          <cell r="A6426" t="str">
            <v>18.050.500-0</v>
          </cell>
          <cell r="B6426">
            <v>104.36</v>
          </cell>
        </row>
        <row r="6427">
          <cell r="A6427" t="str">
            <v>18.050.999-0</v>
          </cell>
          <cell r="B6427">
            <v>2575</v>
          </cell>
        </row>
        <row r="6428">
          <cell r="A6428" t="str">
            <v>18.051.999-0</v>
          </cell>
          <cell r="B6428">
            <v>2445</v>
          </cell>
        </row>
        <row r="6429">
          <cell r="A6429" t="str">
            <v>18.070.005-0</v>
          </cell>
          <cell r="B6429">
            <v>40.46</v>
          </cell>
        </row>
        <row r="6430">
          <cell r="A6430" t="str">
            <v>18.070.010-0</v>
          </cell>
          <cell r="B6430">
            <v>32.950000000000003</v>
          </cell>
        </row>
        <row r="6431">
          <cell r="A6431" t="str">
            <v>18.070.015-0</v>
          </cell>
          <cell r="B6431">
            <v>248.02</v>
          </cell>
        </row>
        <row r="6432">
          <cell r="A6432" t="str">
            <v>18.070.020-0</v>
          </cell>
          <cell r="B6432">
            <v>321.02</v>
          </cell>
        </row>
        <row r="6433">
          <cell r="A6433" t="str">
            <v>18.070.025-0</v>
          </cell>
          <cell r="B6433">
            <v>394.02</v>
          </cell>
        </row>
        <row r="6434">
          <cell r="A6434" t="str">
            <v>18.070.030-0</v>
          </cell>
          <cell r="B6434">
            <v>467.01</v>
          </cell>
        </row>
        <row r="6435">
          <cell r="A6435" t="str">
            <v>18.070.032-0</v>
          </cell>
          <cell r="B6435">
            <v>540.01</v>
          </cell>
        </row>
        <row r="6436">
          <cell r="A6436" t="str">
            <v>18.070.035-0</v>
          </cell>
          <cell r="B6436">
            <v>613.01</v>
          </cell>
        </row>
        <row r="6437">
          <cell r="A6437" t="str">
            <v>18.070.040-0</v>
          </cell>
          <cell r="B6437">
            <v>142.59</v>
          </cell>
        </row>
        <row r="6438">
          <cell r="A6438" t="str">
            <v>18.070.050-0</v>
          </cell>
          <cell r="B6438">
            <v>248.02</v>
          </cell>
        </row>
        <row r="6439">
          <cell r="A6439" t="str">
            <v>18.070.055-0</v>
          </cell>
          <cell r="B6439">
            <v>321.02</v>
          </cell>
        </row>
        <row r="6440">
          <cell r="A6440" t="str">
            <v>18.070.060-0</v>
          </cell>
          <cell r="B6440">
            <v>394.02</v>
          </cell>
        </row>
        <row r="6441">
          <cell r="A6441" t="str">
            <v>18.070.065-0</v>
          </cell>
          <cell r="B6441">
            <v>467.01</v>
          </cell>
        </row>
        <row r="6442">
          <cell r="A6442" t="str">
            <v>18.070.067-0</v>
          </cell>
          <cell r="B6442">
            <v>540.01</v>
          </cell>
        </row>
        <row r="6443">
          <cell r="A6443" t="str">
            <v>18.070.070-0</v>
          </cell>
          <cell r="B6443">
            <v>613.01</v>
          </cell>
        </row>
        <row r="6444">
          <cell r="A6444" t="str">
            <v>18.070.999-0</v>
          </cell>
          <cell r="B6444">
            <v>3021</v>
          </cell>
        </row>
        <row r="6445">
          <cell r="A6445" t="str">
            <v>18.080.010-0</v>
          </cell>
          <cell r="B6445">
            <v>370.8</v>
          </cell>
        </row>
        <row r="6446">
          <cell r="A6446" t="str">
            <v>18.080.015-0</v>
          </cell>
          <cell r="B6446">
            <v>623.02</v>
          </cell>
        </row>
        <row r="6447">
          <cell r="A6447" t="str">
            <v>18.080.020-0</v>
          </cell>
          <cell r="B6447">
            <v>257.58999999999997</v>
          </cell>
        </row>
        <row r="6448">
          <cell r="A6448" t="str">
            <v>18.080.999-0</v>
          </cell>
          <cell r="B6448">
            <v>3251</v>
          </cell>
        </row>
        <row r="6449">
          <cell r="A6449" t="str">
            <v>18.100.025-0</v>
          </cell>
          <cell r="B6449">
            <v>48.03</v>
          </cell>
        </row>
        <row r="6450">
          <cell r="A6450" t="str">
            <v>18.100.030-0</v>
          </cell>
          <cell r="B6450">
            <v>39.85</v>
          </cell>
        </row>
        <row r="6451">
          <cell r="A6451" t="str">
            <v>18.100.035-0</v>
          </cell>
          <cell r="B6451">
            <v>63.8</v>
          </cell>
        </row>
        <row r="6452">
          <cell r="A6452" t="str">
            <v>18.100.999-0</v>
          </cell>
          <cell r="B6452">
            <v>2334</v>
          </cell>
        </row>
        <row r="6453">
          <cell r="A6453" t="str">
            <v>18.105.001-0</v>
          </cell>
          <cell r="B6453">
            <v>662.61</v>
          </cell>
        </row>
        <row r="6454">
          <cell r="A6454" t="str">
            <v>18.105.999-0</v>
          </cell>
          <cell r="B6454">
            <v>1719</v>
          </cell>
        </row>
        <row r="6455">
          <cell r="A6455" t="str">
            <v>18.200.001-0</v>
          </cell>
          <cell r="B6455">
            <v>1123.22</v>
          </cell>
        </row>
        <row r="6456">
          <cell r="A6456" t="str">
            <v>18.200.002-0</v>
          </cell>
          <cell r="B6456">
            <v>430</v>
          </cell>
        </row>
        <row r="6457">
          <cell r="A6457" t="str">
            <v>18.200.003-0</v>
          </cell>
          <cell r="B6457">
            <v>179</v>
          </cell>
        </row>
        <row r="6458">
          <cell r="A6458" t="str">
            <v>18.200.004-0</v>
          </cell>
          <cell r="B6458">
            <v>1150</v>
          </cell>
        </row>
        <row r="6459">
          <cell r="A6459" t="str">
            <v>18.200.005-0</v>
          </cell>
          <cell r="B6459">
            <v>45.5</v>
          </cell>
        </row>
        <row r="6460">
          <cell r="A6460" t="str">
            <v>18.200.010-0</v>
          </cell>
          <cell r="B6460">
            <v>992.4</v>
          </cell>
        </row>
        <row r="6461">
          <cell r="A6461" t="str">
            <v>18.200.015-0</v>
          </cell>
          <cell r="B6461">
            <v>2529.9</v>
          </cell>
        </row>
        <row r="6462">
          <cell r="A6462" t="str">
            <v>18.200.999-0</v>
          </cell>
          <cell r="B6462">
            <v>2944</v>
          </cell>
        </row>
        <row r="6463">
          <cell r="A6463" t="str">
            <v>18.213.999-0</v>
          </cell>
          <cell r="B6463">
            <v>2997</v>
          </cell>
        </row>
        <row r="6464">
          <cell r="A6464" t="str">
            <v>18.250.010-0</v>
          </cell>
          <cell r="B6464">
            <v>12.53</v>
          </cell>
        </row>
        <row r="6465">
          <cell r="A6465" t="str">
            <v>18.250.015-0</v>
          </cell>
          <cell r="B6465">
            <v>26.27</v>
          </cell>
        </row>
        <row r="6466">
          <cell r="A6466" t="str">
            <v>18.250.020-0</v>
          </cell>
          <cell r="B6466">
            <v>25.01</v>
          </cell>
        </row>
        <row r="6467">
          <cell r="A6467" t="str">
            <v>18.250.025-0</v>
          </cell>
          <cell r="B6467">
            <v>27.46</v>
          </cell>
        </row>
        <row r="6468">
          <cell r="A6468" t="str">
            <v>18.250.030-0</v>
          </cell>
          <cell r="B6468">
            <v>1.53</v>
          </cell>
        </row>
        <row r="6469">
          <cell r="A6469" t="str">
            <v>18.250.035-0</v>
          </cell>
          <cell r="B6469">
            <v>60.49</v>
          </cell>
        </row>
        <row r="6470">
          <cell r="A6470" t="str">
            <v>18.250.040-0</v>
          </cell>
          <cell r="B6470">
            <v>14.1</v>
          </cell>
        </row>
        <row r="6471">
          <cell r="A6471" t="str">
            <v>18.250.045-0</v>
          </cell>
          <cell r="B6471">
            <v>15.29</v>
          </cell>
        </row>
        <row r="6472">
          <cell r="A6472" t="str">
            <v>18.250.999-0</v>
          </cell>
          <cell r="B6472">
            <v>2702</v>
          </cell>
        </row>
        <row r="6473">
          <cell r="A6473" t="str">
            <v>18.260.005-0</v>
          </cell>
          <cell r="B6473">
            <v>16.670000000000002</v>
          </cell>
        </row>
        <row r="6474">
          <cell r="A6474" t="str">
            <v>18.260.010-0</v>
          </cell>
          <cell r="B6474">
            <v>21.66</v>
          </cell>
        </row>
        <row r="6475">
          <cell r="A6475" t="str">
            <v>18.260.015-0</v>
          </cell>
          <cell r="B6475">
            <v>33.32</v>
          </cell>
        </row>
        <row r="6476">
          <cell r="A6476" t="str">
            <v>18.260.020-0</v>
          </cell>
          <cell r="B6476">
            <v>41.92</v>
          </cell>
        </row>
        <row r="6477">
          <cell r="A6477" t="str">
            <v>18.260.023-0</v>
          </cell>
          <cell r="B6477">
            <v>21.28</v>
          </cell>
        </row>
        <row r="6478">
          <cell r="A6478" t="str">
            <v>18.260.025-0</v>
          </cell>
          <cell r="B6478">
            <v>27.25</v>
          </cell>
        </row>
        <row r="6479">
          <cell r="A6479" t="str">
            <v>18.260.030-0</v>
          </cell>
          <cell r="B6479">
            <v>33.72</v>
          </cell>
        </row>
        <row r="6480">
          <cell r="A6480" t="str">
            <v>18.260.035-0</v>
          </cell>
          <cell r="B6480">
            <v>43.5</v>
          </cell>
        </row>
        <row r="6481">
          <cell r="A6481" t="str">
            <v>18.260.040-0</v>
          </cell>
          <cell r="B6481">
            <v>59.17</v>
          </cell>
        </row>
        <row r="6482">
          <cell r="A6482" t="str">
            <v>18.260.045-0</v>
          </cell>
          <cell r="B6482">
            <v>155.79</v>
          </cell>
        </row>
        <row r="6483">
          <cell r="A6483" t="str">
            <v>18.260.046-0</v>
          </cell>
          <cell r="B6483">
            <v>201.93</v>
          </cell>
        </row>
        <row r="6484">
          <cell r="A6484" t="str">
            <v>18.260.050-0</v>
          </cell>
          <cell r="B6484">
            <v>33.659999999999997</v>
          </cell>
        </row>
        <row r="6485">
          <cell r="A6485" t="str">
            <v>18.260.055-0</v>
          </cell>
          <cell r="B6485">
            <v>215.06</v>
          </cell>
        </row>
        <row r="6486">
          <cell r="A6486" t="str">
            <v>18.260.060-0</v>
          </cell>
          <cell r="B6486">
            <v>146.80000000000001</v>
          </cell>
        </row>
        <row r="6487">
          <cell r="A6487" t="str">
            <v>18.260.065-0</v>
          </cell>
          <cell r="B6487">
            <v>1.79</v>
          </cell>
        </row>
        <row r="6488">
          <cell r="A6488" t="str">
            <v>18.260.999-0</v>
          </cell>
          <cell r="B6488">
            <v>3121</v>
          </cell>
        </row>
        <row r="6489">
          <cell r="A6489" t="str">
            <v>18.265.001-0</v>
          </cell>
          <cell r="B6489">
            <v>13.28</v>
          </cell>
        </row>
        <row r="6490">
          <cell r="A6490" t="str">
            <v>18.265.999-0</v>
          </cell>
          <cell r="B6490">
            <v>2012</v>
          </cell>
        </row>
        <row r="6491">
          <cell r="A6491" t="str">
            <v>18.270.005-0</v>
          </cell>
          <cell r="B6491">
            <v>12</v>
          </cell>
        </row>
        <row r="6492">
          <cell r="A6492" t="str">
            <v>18.270.010-0</v>
          </cell>
          <cell r="B6492">
            <v>12</v>
          </cell>
        </row>
        <row r="6493">
          <cell r="A6493" t="str">
            <v>18.270.015-0</v>
          </cell>
          <cell r="B6493">
            <v>9</v>
          </cell>
        </row>
        <row r="6494">
          <cell r="A6494" t="str">
            <v>18.270.020-0</v>
          </cell>
          <cell r="B6494">
            <v>15.2</v>
          </cell>
        </row>
        <row r="6495">
          <cell r="A6495" t="str">
            <v>18.270.025-0</v>
          </cell>
          <cell r="B6495">
            <v>20</v>
          </cell>
        </row>
        <row r="6496">
          <cell r="A6496" t="str">
            <v>18.270.030-0</v>
          </cell>
          <cell r="B6496">
            <v>22</v>
          </cell>
        </row>
        <row r="6497">
          <cell r="A6497" t="str">
            <v>18.270.035-0</v>
          </cell>
          <cell r="B6497">
            <v>28</v>
          </cell>
        </row>
        <row r="6498">
          <cell r="A6498" t="str">
            <v>18.270.999-0</v>
          </cell>
          <cell r="B6498">
            <v>3669</v>
          </cell>
        </row>
        <row r="6499">
          <cell r="A6499" t="str">
            <v>18.500.500-0</v>
          </cell>
          <cell r="B6499">
            <v>156.34</v>
          </cell>
        </row>
        <row r="6500">
          <cell r="A6500" t="str">
            <v>18.500.999-0</v>
          </cell>
          <cell r="B6500">
            <v>1389</v>
          </cell>
        </row>
        <row r="6501">
          <cell r="A6501" t="str">
            <v>19.000.999-0</v>
          </cell>
          <cell r="B6501">
            <v>3055</v>
          </cell>
        </row>
        <row r="6502">
          <cell r="A6502" t="str">
            <v>19.001.001-2</v>
          </cell>
          <cell r="B6502">
            <v>34.979999999999997</v>
          </cell>
        </row>
        <row r="6503">
          <cell r="A6503" t="str">
            <v>19.001.004-2</v>
          </cell>
          <cell r="B6503">
            <v>44.09</v>
          </cell>
        </row>
        <row r="6504">
          <cell r="A6504" t="str">
            <v>19.001.012-2</v>
          </cell>
          <cell r="B6504">
            <v>47.31</v>
          </cell>
        </row>
        <row r="6505">
          <cell r="A6505" t="str">
            <v>19.001.038-2</v>
          </cell>
          <cell r="B6505">
            <v>27.15</v>
          </cell>
        </row>
        <row r="6506">
          <cell r="A6506" t="str">
            <v>19.001.043-2</v>
          </cell>
          <cell r="B6506">
            <v>21.79</v>
          </cell>
        </row>
        <row r="6507">
          <cell r="A6507" t="str">
            <v>19.001.999-0</v>
          </cell>
          <cell r="B6507">
            <v>3358</v>
          </cell>
        </row>
        <row r="6508">
          <cell r="A6508" t="str">
            <v>19.004.001-2</v>
          </cell>
          <cell r="B6508">
            <v>55.13</v>
          </cell>
        </row>
        <row r="6509">
          <cell r="A6509" t="str">
            <v>19.004.001-3</v>
          </cell>
          <cell r="B6509">
            <v>24.04</v>
          </cell>
        </row>
        <row r="6510">
          <cell r="A6510" t="str">
            <v>19.004.001-4</v>
          </cell>
          <cell r="B6510">
            <v>20.14</v>
          </cell>
        </row>
        <row r="6511">
          <cell r="A6511" t="str">
            <v>19.004.004-2</v>
          </cell>
          <cell r="B6511">
            <v>69.27</v>
          </cell>
        </row>
        <row r="6512">
          <cell r="A6512" t="str">
            <v>19.004.004-3</v>
          </cell>
          <cell r="B6512">
            <v>30.1</v>
          </cell>
        </row>
        <row r="6513">
          <cell r="A6513" t="str">
            <v>19.004.004-4</v>
          </cell>
          <cell r="B6513">
            <v>25.18</v>
          </cell>
        </row>
        <row r="6514">
          <cell r="A6514" t="str">
            <v>19.004.006-2</v>
          </cell>
          <cell r="B6514">
            <v>103.11</v>
          </cell>
        </row>
        <row r="6515">
          <cell r="A6515" t="str">
            <v>19.004.006-3</v>
          </cell>
          <cell r="B6515">
            <v>44.32</v>
          </cell>
        </row>
        <row r="6516">
          <cell r="A6516" t="str">
            <v>19.004.006-4</v>
          </cell>
          <cell r="B6516">
            <v>37.08</v>
          </cell>
        </row>
        <row r="6517">
          <cell r="A6517" t="str">
            <v>19.004.010-2</v>
          </cell>
          <cell r="B6517">
            <v>61.51</v>
          </cell>
        </row>
        <row r="6518">
          <cell r="A6518" t="str">
            <v>19.004.010-3</v>
          </cell>
          <cell r="B6518">
            <v>27.72</v>
          </cell>
        </row>
        <row r="6519">
          <cell r="A6519" t="str">
            <v>19.004.010-4</v>
          </cell>
          <cell r="B6519">
            <v>23.15</v>
          </cell>
        </row>
        <row r="6520">
          <cell r="A6520" t="str">
            <v>19.004.012-2</v>
          </cell>
          <cell r="B6520">
            <v>75.77</v>
          </cell>
        </row>
        <row r="6521">
          <cell r="A6521" t="str">
            <v>19.004.012-3</v>
          </cell>
          <cell r="B6521">
            <v>34.159999999999997</v>
          </cell>
        </row>
        <row r="6522">
          <cell r="A6522" t="str">
            <v>19.004.012-4</v>
          </cell>
          <cell r="B6522">
            <v>28.46</v>
          </cell>
        </row>
        <row r="6523">
          <cell r="A6523" t="str">
            <v>19.004.013-2</v>
          </cell>
          <cell r="B6523">
            <v>80.98</v>
          </cell>
        </row>
        <row r="6524">
          <cell r="A6524" t="str">
            <v>19.004.013-3</v>
          </cell>
          <cell r="B6524">
            <v>35.22</v>
          </cell>
        </row>
        <row r="6525">
          <cell r="A6525" t="str">
            <v>19.004.013-4</v>
          </cell>
          <cell r="B6525">
            <v>29.06</v>
          </cell>
        </row>
        <row r="6526">
          <cell r="A6526" t="str">
            <v>19.004.014-2</v>
          </cell>
          <cell r="B6526">
            <v>96.22</v>
          </cell>
        </row>
        <row r="6527">
          <cell r="A6527" t="str">
            <v>19.004.014-3</v>
          </cell>
          <cell r="B6527">
            <v>40.869999999999997</v>
          </cell>
        </row>
        <row r="6528">
          <cell r="A6528" t="str">
            <v>19.004.014-4</v>
          </cell>
          <cell r="B6528">
            <v>33.58</v>
          </cell>
        </row>
        <row r="6529">
          <cell r="A6529" t="str">
            <v>19.004.015-2</v>
          </cell>
          <cell r="B6529">
            <v>236.49</v>
          </cell>
        </row>
        <row r="6530">
          <cell r="A6530" t="str">
            <v>19.004.015-3</v>
          </cell>
          <cell r="B6530">
            <v>117.74</v>
          </cell>
        </row>
        <row r="6531">
          <cell r="A6531" t="str">
            <v>19.004.015-4</v>
          </cell>
          <cell r="B6531">
            <v>101.85</v>
          </cell>
        </row>
        <row r="6532">
          <cell r="A6532" t="str">
            <v>19.004.016-2</v>
          </cell>
          <cell r="B6532">
            <v>99.25</v>
          </cell>
        </row>
        <row r="6533">
          <cell r="A6533" t="str">
            <v>19.004.016-3</v>
          </cell>
          <cell r="B6533">
            <v>45.57</v>
          </cell>
        </row>
        <row r="6534">
          <cell r="A6534" t="str">
            <v>19.004.016-4</v>
          </cell>
          <cell r="B6534">
            <v>38.21</v>
          </cell>
        </row>
        <row r="6535">
          <cell r="A6535" t="str">
            <v>19.004.020-2</v>
          </cell>
          <cell r="B6535">
            <v>77.73</v>
          </cell>
        </row>
        <row r="6536">
          <cell r="A6536" t="str">
            <v>19.004.020-3</v>
          </cell>
          <cell r="B6536">
            <v>35.54</v>
          </cell>
        </row>
        <row r="6537">
          <cell r="A6537" t="str">
            <v>19.004.020-4</v>
          </cell>
          <cell r="B6537">
            <v>29.74</v>
          </cell>
        </row>
        <row r="6538">
          <cell r="A6538" t="str">
            <v>19.004.021-2</v>
          </cell>
          <cell r="B6538">
            <v>92.99</v>
          </cell>
        </row>
        <row r="6539">
          <cell r="A6539" t="str">
            <v>19.004.021-3</v>
          </cell>
          <cell r="B6539">
            <v>46.67</v>
          </cell>
        </row>
        <row r="6540">
          <cell r="A6540" t="str">
            <v>19.004.021-4</v>
          </cell>
          <cell r="B6540">
            <v>39.770000000000003</v>
          </cell>
        </row>
        <row r="6541">
          <cell r="A6541" t="str">
            <v>19.004.022-2</v>
          </cell>
          <cell r="B6541">
            <v>101.65</v>
          </cell>
        </row>
        <row r="6542">
          <cell r="A6542" t="str">
            <v>19.004.022-3</v>
          </cell>
          <cell r="B6542">
            <v>47.15</v>
          </cell>
        </row>
        <row r="6543">
          <cell r="A6543" t="str">
            <v>19.004.022-4</v>
          </cell>
          <cell r="B6543">
            <v>40.200000000000003</v>
          </cell>
        </row>
        <row r="6544">
          <cell r="A6544" t="str">
            <v>19.004.023-2</v>
          </cell>
          <cell r="B6544">
            <v>123.09</v>
          </cell>
        </row>
        <row r="6545">
          <cell r="A6545" t="str">
            <v>19.004.023-3</v>
          </cell>
          <cell r="B6545">
            <v>49.78</v>
          </cell>
        </row>
        <row r="6546">
          <cell r="A6546" t="str">
            <v>19.004.023-4</v>
          </cell>
          <cell r="B6546">
            <v>40.78</v>
          </cell>
        </row>
        <row r="6547">
          <cell r="A6547" t="str">
            <v>19.004.024-2</v>
          </cell>
          <cell r="B6547">
            <v>178.83</v>
          </cell>
        </row>
        <row r="6548">
          <cell r="A6548" t="str">
            <v>19.004.024-3</v>
          </cell>
          <cell r="B6548">
            <v>70.290000000000006</v>
          </cell>
        </row>
        <row r="6549">
          <cell r="A6549" t="str">
            <v>19.004.024-4</v>
          </cell>
          <cell r="B6549">
            <v>62.67</v>
          </cell>
        </row>
        <row r="6550">
          <cell r="A6550" t="str">
            <v>19.004.025-2</v>
          </cell>
          <cell r="B6550">
            <v>118.7</v>
          </cell>
        </row>
        <row r="6551">
          <cell r="A6551" t="str">
            <v>19.004.025-3</v>
          </cell>
          <cell r="B6551">
            <v>56.13</v>
          </cell>
        </row>
        <row r="6552">
          <cell r="A6552" t="str">
            <v>19.004.025-4</v>
          </cell>
          <cell r="B6552">
            <v>47.61</v>
          </cell>
        </row>
        <row r="6553">
          <cell r="A6553" t="str">
            <v>19.004.026-2</v>
          </cell>
          <cell r="B6553">
            <v>123.59</v>
          </cell>
        </row>
        <row r="6554">
          <cell r="A6554" t="str">
            <v>19.004.026-3</v>
          </cell>
          <cell r="B6554">
            <v>57.4</v>
          </cell>
        </row>
        <row r="6555">
          <cell r="A6555" t="str">
            <v>19.004.026-4</v>
          </cell>
          <cell r="B6555">
            <v>48.22</v>
          </cell>
        </row>
        <row r="6556">
          <cell r="A6556" t="str">
            <v>19.004.030-2</v>
          </cell>
          <cell r="B6556">
            <v>260.81</v>
          </cell>
        </row>
        <row r="6557">
          <cell r="A6557" t="str">
            <v>19.004.030-3</v>
          </cell>
          <cell r="B6557">
            <v>132.13</v>
          </cell>
        </row>
        <row r="6558">
          <cell r="A6558" t="str">
            <v>19.004.030-4</v>
          </cell>
          <cell r="B6558">
            <v>113.55</v>
          </cell>
        </row>
        <row r="6559">
          <cell r="A6559" t="str">
            <v>19.004.031-2</v>
          </cell>
          <cell r="B6559">
            <v>163.03</v>
          </cell>
        </row>
        <row r="6560">
          <cell r="A6560" t="str">
            <v>19.004.031-3</v>
          </cell>
          <cell r="B6560">
            <v>76.040000000000006</v>
          </cell>
        </row>
        <row r="6561">
          <cell r="A6561" t="str">
            <v>19.004.031-4</v>
          </cell>
          <cell r="B6561">
            <v>63.75</v>
          </cell>
        </row>
        <row r="6562">
          <cell r="A6562" t="str">
            <v>19.004.036-2</v>
          </cell>
          <cell r="B6562">
            <v>41.07</v>
          </cell>
        </row>
        <row r="6563">
          <cell r="A6563" t="str">
            <v>19.004.036-3</v>
          </cell>
          <cell r="B6563">
            <v>18.350000000000001</v>
          </cell>
        </row>
        <row r="6564">
          <cell r="A6564" t="str">
            <v>19.004.036-4</v>
          </cell>
          <cell r="B6564">
            <v>15.93</v>
          </cell>
        </row>
        <row r="6565">
          <cell r="A6565" t="str">
            <v>19.004.038-2</v>
          </cell>
          <cell r="B6565">
            <v>41.47</v>
          </cell>
        </row>
        <row r="6566">
          <cell r="A6566" t="str">
            <v>19.004.038-3</v>
          </cell>
          <cell r="B6566">
            <v>17.100000000000001</v>
          </cell>
        </row>
        <row r="6567">
          <cell r="A6567" t="str">
            <v>19.004.038-4</v>
          </cell>
          <cell r="B6567">
            <v>14.31</v>
          </cell>
        </row>
        <row r="6568">
          <cell r="A6568" t="str">
            <v>19.004.039-2</v>
          </cell>
          <cell r="B6568">
            <v>43.9</v>
          </cell>
        </row>
        <row r="6569">
          <cell r="A6569" t="str">
            <v>19.004.039-3</v>
          </cell>
          <cell r="B6569">
            <v>18.87</v>
          </cell>
        </row>
        <row r="6570">
          <cell r="A6570" t="str">
            <v>19.004.039-4</v>
          </cell>
          <cell r="B6570">
            <v>15.92</v>
          </cell>
        </row>
        <row r="6571">
          <cell r="A6571" t="str">
            <v>19.004.041-2</v>
          </cell>
          <cell r="B6571">
            <v>28.1</v>
          </cell>
        </row>
        <row r="6572">
          <cell r="A6572" t="str">
            <v>19.004.041-3</v>
          </cell>
          <cell r="B6572">
            <v>9.8800000000000008</v>
          </cell>
        </row>
        <row r="6573">
          <cell r="A6573" t="str">
            <v>19.004.041-4</v>
          </cell>
          <cell r="B6573">
            <v>7.84</v>
          </cell>
        </row>
        <row r="6574">
          <cell r="A6574" t="str">
            <v>19.004.042-2</v>
          </cell>
          <cell r="B6574">
            <v>34.92</v>
          </cell>
        </row>
        <row r="6575">
          <cell r="A6575" t="str">
            <v>19.004.042-3</v>
          </cell>
          <cell r="B6575">
            <v>16.7</v>
          </cell>
        </row>
        <row r="6576">
          <cell r="A6576" t="str">
            <v>19.004.042-4</v>
          </cell>
          <cell r="B6576">
            <v>14.66</v>
          </cell>
        </row>
        <row r="6577">
          <cell r="A6577" t="str">
            <v>19.004.043-2</v>
          </cell>
          <cell r="B6577">
            <v>32.380000000000003</v>
          </cell>
        </row>
        <row r="6578">
          <cell r="A6578" t="str">
            <v>19.004.043-3</v>
          </cell>
          <cell r="B6578">
            <v>16.670000000000002</v>
          </cell>
        </row>
        <row r="6579">
          <cell r="A6579" t="str">
            <v>19.004.043-4</v>
          </cell>
          <cell r="B6579">
            <v>14.87</v>
          </cell>
        </row>
        <row r="6580">
          <cell r="A6580" t="str">
            <v>19.004.044-2</v>
          </cell>
          <cell r="B6580">
            <v>29.85</v>
          </cell>
        </row>
        <row r="6581">
          <cell r="A6581" t="str">
            <v>19.004.044-3</v>
          </cell>
          <cell r="B6581">
            <v>15.14</v>
          </cell>
        </row>
        <row r="6582">
          <cell r="A6582" t="str">
            <v>19.004.044-4</v>
          </cell>
          <cell r="B6582">
            <v>13.55</v>
          </cell>
        </row>
        <row r="6583">
          <cell r="A6583" t="str">
            <v>19.004.045-2</v>
          </cell>
          <cell r="B6583">
            <v>23.03</v>
          </cell>
        </row>
        <row r="6584">
          <cell r="A6584" t="str">
            <v>19.004.045-3</v>
          </cell>
          <cell r="B6584">
            <v>8.32</v>
          </cell>
        </row>
        <row r="6585">
          <cell r="A6585" t="str">
            <v>19.004.045-4</v>
          </cell>
          <cell r="B6585">
            <v>6.73</v>
          </cell>
        </row>
        <row r="6586">
          <cell r="A6586" t="str">
            <v>19.004.051-2</v>
          </cell>
          <cell r="B6586">
            <v>123.55</v>
          </cell>
        </row>
        <row r="6587">
          <cell r="A6587" t="str">
            <v>19.004.051-3</v>
          </cell>
          <cell r="B6587">
            <v>85.77</v>
          </cell>
        </row>
        <row r="6588">
          <cell r="A6588" t="str">
            <v>19.004.051-4</v>
          </cell>
          <cell r="B6588">
            <v>78.41</v>
          </cell>
        </row>
        <row r="6589">
          <cell r="A6589" t="str">
            <v>19.004.053-2</v>
          </cell>
          <cell r="B6589">
            <v>155.03</v>
          </cell>
        </row>
        <row r="6590">
          <cell r="A6590" t="str">
            <v>19.004.053-3</v>
          </cell>
          <cell r="B6590">
            <v>96.3</v>
          </cell>
        </row>
        <row r="6591">
          <cell r="A6591" t="str">
            <v>19.004.053-4</v>
          </cell>
          <cell r="B6591">
            <v>87.18</v>
          </cell>
        </row>
        <row r="6592">
          <cell r="A6592" t="str">
            <v>19.004.054-2</v>
          </cell>
          <cell r="B6592">
            <v>205.97</v>
          </cell>
        </row>
        <row r="6593">
          <cell r="A6593" t="str">
            <v>19.004.054-3</v>
          </cell>
          <cell r="B6593">
            <v>135.09</v>
          </cell>
        </row>
        <row r="6594">
          <cell r="A6594" t="str">
            <v>19.004.054-4</v>
          </cell>
          <cell r="B6594">
            <v>123.08</v>
          </cell>
        </row>
        <row r="6595">
          <cell r="A6595" t="str">
            <v>19.004.056-2</v>
          </cell>
          <cell r="B6595">
            <v>150.31</v>
          </cell>
        </row>
        <row r="6596">
          <cell r="A6596" t="str">
            <v>19.004.056-3</v>
          </cell>
          <cell r="B6596">
            <v>77.760000000000005</v>
          </cell>
        </row>
        <row r="6597">
          <cell r="A6597" t="str">
            <v>19.004.056-4</v>
          </cell>
          <cell r="B6597">
            <v>67.36</v>
          </cell>
        </row>
        <row r="6598">
          <cell r="A6598" t="str">
            <v>19.004.057-2</v>
          </cell>
          <cell r="B6598">
            <v>77.459999999999994</v>
          </cell>
        </row>
        <row r="6599">
          <cell r="A6599" t="str">
            <v>19.004.057-3</v>
          </cell>
          <cell r="B6599">
            <v>53.87</v>
          </cell>
        </row>
        <row r="6600">
          <cell r="A6600" t="str">
            <v>19.004.057-4</v>
          </cell>
          <cell r="B6600">
            <v>48.45</v>
          </cell>
        </row>
        <row r="6601">
          <cell r="A6601" t="str">
            <v>19.004.058-2</v>
          </cell>
          <cell r="B6601">
            <v>70.45</v>
          </cell>
        </row>
        <row r="6602">
          <cell r="A6602" t="str">
            <v>19.004.058-3</v>
          </cell>
          <cell r="B6602">
            <v>50.07</v>
          </cell>
        </row>
        <row r="6603">
          <cell r="A6603" t="str">
            <v>19.004.058-4</v>
          </cell>
          <cell r="B6603">
            <v>45.21</v>
          </cell>
        </row>
        <row r="6604">
          <cell r="A6604" t="str">
            <v>19.004.059-2</v>
          </cell>
          <cell r="B6604">
            <v>81.849999999999994</v>
          </cell>
        </row>
        <row r="6605">
          <cell r="A6605" t="str">
            <v>19.004.059-3</v>
          </cell>
          <cell r="B6605">
            <v>57.85</v>
          </cell>
        </row>
        <row r="6606">
          <cell r="A6606" t="str">
            <v>19.004.059-4</v>
          </cell>
          <cell r="B6606">
            <v>52.13</v>
          </cell>
        </row>
        <row r="6607">
          <cell r="A6607" t="str">
            <v>19.004.061-2</v>
          </cell>
          <cell r="B6607">
            <v>4.03</v>
          </cell>
        </row>
        <row r="6608">
          <cell r="A6608" t="str">
            <v>19.004.061-3</v>
          </cell>
          <cell r="B6608">
            <v>1.77</v>
          </cell>
        </row>
        <row r="6609">
          <cell r="A6609" t="str">
            <v>19.004.061-4</v>
          </cell>
          <cell r="B6609">
            <v>1.35</v>
          </cell>
        </row>
        <row r="6610">
          <cell r="A6610" t="str">
            <v>19.004.065-2</v>
          </cell>
          <cell r="B6610">
            <v>6.8</v>
          </cell>
        </row>
        <row r="6611">
          <cell r="A6611" t="str">
            <v>19.004.065-3</v>
          </cell>
          <cell r="B6611">
            <v>3.78</v>
          </cell>
        </row>
        <row r="6612">
          <cell r="A6612" t="str">
            <v>19.004.065-4</v>
          </cell>
          <cell r="B6612">
            <v>3.18</v>
          </cell>
        </row>
        <row r="6613">
          <cell r="A6613" t="str">
            <v>19.004.070-2</v>
          </cell>
          <cell r="B6613">
            <v>9.77</v>
          </cell>
        </row>
        <row r="6614">
          <cell r="A6614" t="str">
            <v>19.004.070-3</v>
          </cell>
          <cell r="B6614">
            <v>6.36</v>
          </cell>
        </row>
        <row r="6615">
          <cell r="A6615" t="str">
            <v>19.004.070-4</v>
          </cell>
          <cell r="B6615">
            <v>5.55</v>
          </cell>
        </row>
        <row r="6616">
          <cell r="A6616" t="str">
            <v>19.004.075-2</v>
          </cell>
          <cell r="B6616">
            <v>78.5</v>
          </cell>
        </row>
        <row r="6617">
          <cell r="A6617" t="str">
            <v>19.004.075-4</v>
          </cell>
          <cell r="B6617">
            <v>49.43</v>
          </cell>
        </row>
        <row r="6618">
          <cell r="A6618" t="str">
            <v>19.004.080-2</v>
          </cell>
          <cell r="B6618">
            <v>22.94</v>
          </cell>
        </row>
        <row r="6619">
          <cell r="A6619" t="str">
            <v>19.004.080-4</v>
          </cell>
          <cell r="B6619">
            <v>19.63</v>
          </cell>
        </row>
        <row r="6620">
          <cell r="A6620" t="str">
            <v>19.004.081-2</v>
          </cell>
          <cell r="B6620">
            <v>24.11</v>
          </cell>
        </row>
        <row r="6621">
          <cell r="A6621" t="str">
            <v>19.004.081-4</v>
          </cell>
          <cell r="B6621">
            <v>20.309999999999999</v>
          </cell>
        </row>
        <row r="6622">
          <cell r="A6622" t="str">
            <v>19.004.090-2</v>
          </cell>
          <cell r="B6622">
            <v>36.54</v>
          </cell>
        </row>
        <row r="6623">
          <cell r="A6623" t="str">
            <v>19.004.090-3</v>
          </cell>
          <cell r="B6623">
            <v>18.64</v>
          </cell>
        </row>
        <row r="6624">
          <cell r="A6624" t="str">
            <v>19.004.090-4</v>
          </cell>
          <cell r="B6624">
            <v>16.52</v>
          </cell>
        </row>
        <row r="6625">
          <cell r="A6625" t="str">
            <v>19.004.092-2</v>
          </cell>
          <cell r="B6625">
            <v>38.28</v>
          </cell>
        </row>
        <row r="6626">
          <cell r="A6626" t="str">
            <v>19.004.092-3</v>
          </cell>
          <cell r="B6626">
            <v>20</v>
          </cell>
        </row>
        <row r="6627">
          <cell r="A6627" t="str">
            <v>19.004.092-4</v>
          </cell>
          <cell r="B6627">
            <v>17.78</v>
          </cell>
        </row>
        <row r="6628">
          <cell r="A6628" t="str">
            <v>19.004.094-2</v>
          </cell>
          <cell r="B6628">
            <v>48.15</v>
          </cell>
        </row>
        <row r="6629">
          <cell r="A6629" t="str">
            <v>19.004.094-3</v>
          </cell>
          <cell r="B6629">
            <v>26.87</v>
          </cell>
        </row>
        <row r="6630">
          <cell r="A6630" t="str">
            <v>19.004.094-4</v>
          </cell>
          <cell r="B6630">
            <v>24.04</v>
          </cell>
        </row>
        <row r="6631">
          <cell r="A6631" t="str">
            <v>19.004.096-2</v>
          </cell>
          <cell r="B6631">
            <v>51.43</v>
          </cell>
        </row>
        <row r="6632">
          <cell r="A6632" t="str">
            <v>19.004.096-3</v>
          </cell>
          <cell r="B6632">
            <v>28.54</v>
          </cell>
        </row>
        <row r="6633">
          <cell r="A6633" t="str">
            <v>19.004.096-4</v>
          </cell>
          <cell r="B6633">
            <v>25.47</v>
          </cell>
        </row>
        <row r="6634">
          <cell r="A6634" t="str">
            <v>19.004.098-2</v>
          </cell>
          <cell r="B6634">
            <v>64.400000000000006</v>
          </cell>
        </row>
        <row r="6635">
          <cell r="A6635" t="str">
            <v>19.004.098-3</v>
          </cell>
          <cell r="B6635">
            <v>38.58</v>
          </cell>
        </row>
        <row r="6636">
          <cell r="A6636" t="str">
            <v>19.004.098-4</v>
          </cell>
          <cell r="B6636">
            <v>34.770000000000003</v>
          </cell>
        </row>
        <row r="6637">
          <cell r="A6637" t="str">
            <v>19.004.100-2</v>
          </cell>
          <cell r="B6637">
            <v>11.56</v>
          </cell>
        </row>
        <row r="6638">
          <cell r="A6638" t="str">
            <v>19.004.100-4</v>
          </cell>
          <cell r="B6638">
            <v>7.84</v>
          </cell>
        </row>
        <row r="6639">
          <cell r="A6639" t="str">
            <v>19.004.999-0</v>
          </cell>
          <cell r="B6639">
            <v>2637</v>
          </cell>
        </row>
        <row r="6640">
          <cell r="A6640" t="str">
            <v>19.005.001-2</v>
          </cell>
          <cell r="B6640">
            <v>2.09</v>
          </cell>
        </row>
        <row r="6641">
          <cell r="A6641" t="str">
            <v>19.005.001-4</v>
          </cell>
          <cell r="B6641">
            <v>1.51</v>
          </cell>
        </row>
        <row r="6642">
          <cell r="A6642" t="str">
            <v>19.005.002-2</v>
          </cell>
          <cell r="B6642">
            <v>7.68</v>
          </cell>
        </row>
        <row r="6643">
          <cell r="A6643" t="str">
            <v>19.005.002-4</v>
          </cell>
          <cell r="B6643">
            <v>5.43</v>
          </cell>
        </row>
        <row r="6644">
          <cell r="A6644" t="str">
            <v>19.005.004-2</v>
          </cell>
          <cell r="B6644">
            <v>2.15</v>
          </cell>
        </row>
        <row r="6645">
          <cell r="A6645" t="str">
            <v>19.005.004-4</v>
          </cell>
          <cell r="B6645">
            <v>1.62</v>
          </cell>
        </row>
        <row r="6646">
          <cell r="A6646" t="str">
            <v>19.005.006-2</v>
          </cell>
          <cell r="B6646">
            <v>463.18</v>
          </cell>
        </row>
        <row r="6647">
          <cell r="A6647" t="str">
            <v>19.005.006-3</v>
          </cell>
          <cell r="B6647">
            <v>301.63</v>
          </cell>
        </row>
        <row r="6648">
          <cell r="A6648" t="str">
            <v>19.005.006-4</v>
          </cell>
          <cell r="B6648">
            <v>271.85000000000002</v>
          </cell>
        </row>
        <row r="6649">
          <cell r="A6649" t="str">
            <v>19.005.007-2</v>
          </cell>
          <cell r="B6649">
            <v>17.03</v>
          </cell>
        </row>
        <row r="6650">
          <cell r="A6650" t="str">
            <v>19.005.007-3</v>
          </cell>
          <cell r="B6650">
            <v>11.45</v>
          </cell>
        </row>
        <row r="6651">
          <cell r="A6651" t="str">
            <v>19.005.007-4</v>
          </cell>
          <cell r="B6651">
            <v>10.68</v>
          </cell>
        </row>
        <row r="6652">
          <cell r="A6652" t="str">
            <v>19.005.008-2</v>
          </cell>
          <cell r="B6652">
            <v>127.04</v>
          </cell>
        </row>
        <row r="6653">
          <cell r="A6653" t="str">
            <v>19.005.008-3</v>
          </cell>
          <cell r="B6653">
            <v>65.53</v>
          </cell>
        </row>
        <row r="6654">
          <cell r="A6654" t="str">
            <v>19.005.008-4</v>
          </cell>
          <cell r="B6654">
            <v>54.26</v>
          </cell>
        </row>
        <row r="6655">
          <cell r="A6655" t="str">
            <v>19.005.012-2</v>
          </cell>
          <cell r="B6655">
            <v>143.53</v>
          </cell>
        </row>
        <row r="6656">
          <cell r="A6656" t="str">
            <v>19.005.012-3</v>
          </cell>
          <cell r="B6656">
            <v>72.14</v>
          </cell>
        </row>
        <row r="6657">
          <cell r="A6657" t="str">
            <v>19.005.012-4</v>
          </cell>
          <cell r="B6657">
            <v>60.95</v>
          </cell>
        </row>
        <row r="6658">
          <cell r="A6658" t="str">
            <v>19.005.014-2</v>
          </cell>
          <cell r="B6658">
            <v>376.29</v>
          </cell>
        </row>
        <row r="6659">
          <cell r="A6659" t="str">
            <v>19.005.014-3</v>
          </cell>
          <cell r="B6659">
            <v>158.68</v>
          </cell>
        </row>
        <row r="6660">
          <cell r="A6660" t="str">
            <v>19.005.014-4</v>
          </cell>
          <cell r="B6660">
            <v>132.36000000000001</v>
          </cell>
        </row>
        <row r="6661">
          <cell r="A6661" t="str">
            <v>19.005.015-2</v>
          </cell>
          <cell r="B6661">
            <v>3.62</v>
          </cell>
        </row>
        <row r="6662">
          <cell r="A6662" t="str">
            <v>19.005.015-4</v>
          </cell>
          <cell r="B6662">
            <v>1.83</v>
          </cell>
        </row>
        <row r="6663">
          <cell r="A6663" t="str">
            <v>19.005.016-2</v>
          </cell>
          <cell r="B6663">
            <v>41.45</v>
          </cell>
        </row>
        <row r="6664">
          <cell r="A6664" t="str">
            <v>19.005.016-3</v>
          </cell>
          <cell r="B6664">
            <v>18.64</v>
          </cell>
        </row>
        <row r="6665">
          <cell r="A6665" t="str">
            <v>19.005.016-4</v>
          </cell>
          <cell r="B6665">
            <v>15.97</v>
          </cell>
        </row>
        <row r="6666">
          <cell r="A6666" t="str">
            <v>19.005.017-2</v>
          </cell>
          <cell r="B6666">
            <v>105.62</v>
          </cell>
        </row>
        <row r="6667">
          <cell r="A6667" t="str">
            <v>19.005.017-3</v>
          </cell>
          <cell r="B6667">
            <v>57.67</v>
          </cell>
        </row>
        <row r="6668">
          <cell r="A6668" t="str">
            <v>19.005.017-4</v>
          </cell>
          <cell r="B6668">
            <v>48.46</v>
          </cell>
        </row>
        <row r="6669">
          <cell r="A6669" t="str">
            <v>19.005.019-2</v>
          </cell>
          <cell r="B6669">
            <v>217.11</v>
          </cell>
        </row>
        <row r="6670">
          <cell r="A6670" t="str">
            <v>19.005.019-3</v>
          </cell>
          <cell r="B6670">
            <v>118.14</v>
          </cell>
        </row>
        <row r="6671">
          <cell r="A6671" t="str">
            <v>19.005.019-4</v>
          </cell>
          <cell r="B6671">
            <v>98.46</v>
          </cell>
        </row>
        <row r="6672">
          <cell r="A6672" t="str">
            <v>19.005.021-2</v>
          </cell>
          <cell r="B6672">
            <v>277.2</v>
          </cell>
        </row>
        <row r="6673">
          <cell r="A6673" t="str">
            <v>19.005.021-3</v>
          </cell>
          <cell r="B6673">
            <v>145.57</v>
          </cell>
        </row>
        <row r="6674">
          <cell r="A6674" t="str">
            <v>19.005.021-4</v>
          </cell>
          <cell r="B6674">
            <v>120.19</v>
          </cell>
        </row>
        <row r="6675">
          <cell r="A6675" t="str">
            <v>19.005.023-2</v>
          </cell>
          <cell r="B6675">
            <v>438.17</v>
          </cell>
        </row>
        <row r="6676">
          <cell r="A6676" t="str">
            <v>19.005.023-3</v>
          </cell>
          <cell r="B6676">
            <v>231.77</v>
          </cell>
        </row>
        <row r="6677">
          <cell r="A6677" t="str">
            <v>19.005.023-4</v>
          </cell>
          <cell r="B6677">
            <v>191.26</v>
          </cell>
        </row>
        <row r="6678">
          <cell r="A6678" t="str">
            <v>19.005.025-2</v>
          </cell>
          <cell r="B6678">
            <v>486.44</v>
          </cell>
        </row>
        <row r="6679">
          <cell r="A6679" t="str">
            <v>19.005.025-3</v>
          </cell>
          <cell r="B6679">
            <v>257.86</v>
          </cell>
        </row>
        <row r="6680">
          <cell r="A6680" t="str">
            <v>19.005.025-4</v>
          </cell>
          <cell r="B6680">
            <v>212.83</v>
          </cell>
        </row>
        <row r="6681">
          <cell r="A6681" t="str">
            <v>19.005.026-2</v>
          </cell>
          <cell r="B6681">
            <v>522.1</v>
          </cell>
        </row>
        <row r="6682">
          <cell r="A6682" t="str">
            <v>19.005.026-3</v>
          </cell>
          <cell r="B6682">
            <v>279.27</v>
          </cell>
        </row>
        <row r="6683">
          <cell r="A6683" t="str">
            <v>19.005.026-4</v>
          </cell>
          <cell r="B6683">
            <v>230.92</v>
          </cell>
        </row>
        <row r="6684">
          <cell r="A6684" t="str">
            <v>19.005.028-2</v>
          </cell>
          <cell r="B6684">
            <v>79.41</v>
          </cell>
        </row>
        <row r="6685">
          <cell r="A6685" t="str">
            <v>19.005.028-3</v>
          </cell>
          <cell r="B6685">
            <v>36.21</v>
          </cell>
        </row>
        <row r="6686">
          <cell r="A6686" t="str">
            <v>19.005.028-4</v>
          </cell>
          <cell r="B6686">
            <v>29.78</v>
          </cell>
        </row>
        <row r="6687">
          <cell r="A6687" t="str">
            <v>19.005.030-2</v>
          </cell>
          <cell r="B6687">
            <v>115.19</v>
          </cell>
        </row>
        <row r="6688">
          <cell r="A6688" t="str">
            <v>19.005.030-3</v>
          </cell>
          <cell r="B6688">
            <v>56.88</v>
          </cell>
        </row>
        <row r="6689">
          <cell r="A6689" t="str">
            <v>19.005.030-4</v>
          </cell>
          <cell r="B6689">
            <v>48.29</v>
          </cell>
        </row>
        <row r="6690">
          <cell r="A6690" t="str">
            <v>19.005.033-2</v>
          </cell>
          <cell r="B6690">
            <v>200.69</v>
          </cell>
        </row>
        <row r="6691">
          <cell r="A6691" t="str">
            <v>19.005.033-3</v>
          </cell>
          <cell r="B6691">
            <v>93.9</v>
          </cell>
        </row>
        <row r="6692">
          <cell r="A6692" t="str">
            <v>19.005.033-4</v>
          </cell>
          <cell r="B6692">
            <v>79.03</v>
          </cell>
        </row>
        <row r="6693">
          <cell r="A6693" t="str">
            <v>19.005.040-2</v>
          </cell>
          <cell r="B6693">
            <v>1.52</v>
          </cell>
        </row>
        <row r="6694">
          <cell r="A6694" t="str">
            <v>19.005.040-4</v>
          </cell>
          <cell r="B6694">
            <v>0.67</v>
          </cell>
        </row>
        <row r="6695">
          <cell r="A6695" t="str">
            <v>19.005.045-2</v>
          </cell>
          <cell r="B6695">
            <v>1.59</v>
          </cell>
        </row>
        <row r="6696">
          <cell r="A6696" t="str">
            <v>19.005.045-4</v>
          </cell>
          <cell r="B6696">
            <v>0.65</v>
          </cell>
        </row>
        <row r="6697">
          <cell r="A6697" t="str">
            <v>19.005.050-2</v>
          </cell>
          <cell r="B6697">
            <v>0.65</v>
          </cell>
        </row>
        <row r="6698">
          <cell r="A6698" t="str">
            <v>19.005.050-4</v>
          </cell>
          <cell r="B6698">
            <v>0.23</v>
          </cell>
        </row>
        <row r="6699">
          <cell r="A6699" t="str">
            <v>19.005.999-0</v>
          </cell>
          <cell r="B6699">
            <v>2942</v>
          </cell>
        </row>
        <row r="6700">
          <cell r="A6700" t="str">
            <v>19.006.001-2</v>
          </cell>
          <cell r="B6700">
            <v>4.47</v>
          </cell>
        </row>
        <row r="6701">
          <cell r="A6701" t="str">
            <v>19.006.001-4</v>
          </cell>
          <cell r="B6701">
            <v>3.45</v>
          </cell>
        </row>
        <row r="6702">
          <cell r="A6702" t="str">
            <v>19.006.002-2</v>
          </cell>
          <cell r="B6702">
            <v>52.79</v>
          </cell>
        </row>
        <row r="6703">
          <cell r="A6703" t="str">
            <v>19.006.002-3</v>
          </cell>
          <cell r="B6703">
            <v>29.74</v>
          </cell>
        </row>
        <row r="6704">
          <cell r="A6704" t="str">
            <v>19.006.002-4</v>
          </cell>
          <cell r="B6704">
            <v>25.9</v>
          </cell>
        </row>
        <row r="6705">
          <cell r="A6705" t="str">
            <v>19.006.003-2</v>
          </cell>
          <cell r="B6705">
            <v>61.63</v>
          </cell>
        </row>
        <row r="6706">
          <cell r="A6706" t="str">
            <v>19.006.003-3</v>
          </cell>
          <cell r="B6706">
            <v>34.25</v>
          </cell>
        </row>
        <row r="6707">
          <cell r="A6707" t="str">
            <v>19.006.003-4</v>
          </cell>
          <cell r="B6707">
            <v>29.68</v>
          </cell>
        </row>
        <row r="6708">
          <cell r="A6708" t="str">
            <v>19.006.004-2</v>
          </cell>
          <cell r="B6708">
            <v>60.59</v>
          </cell>
        </row>
        <row r="6709">
          <cell r="A6709" t="str">
            <v>19.006.004-3</v>
          </cell>
          <cell r="B6709">
            <v>34.56</v>
          </cell>
        </row>
        <row r="6710">
          <cell r="A6710" t="str">
            <v>19.006.004-4</v>
          </cell>
          <cell r="B6710">
            <v>30.11</v>
          </cell>
        </row>
        <row r="6711">
          <cell r="A6711" t="str">
            <v>19.006.005-2</v>
          </cell>
          <cell r="B6711">
            <v>62.76</v>
          </cell>
        </row>
        <row r="6712">
          <cell r="A6712" t="str">
            <v>19.006.005-3</v>
          </cell>
          <cell r="B6712">
            <v>34.340000000000003</v>
          </cell>
        </row>
        <row r="6713">
          <cell r="A6713" t="str">
            <v>19.006.005-4</v>
          </cell>
          <cell r="B6713">
            <v>29.65</v>
          </cell>
        </row>
        <row r="6714">
          <cell r="A6714" t="str">
            <v>19.006.006-2</v>
          </cell>
          <cell r="B6714">
            <v>85.95</v>
          </cell>
        </row>
        <row r="6715">
          <cell r="A6715" t="str">
            <v>19.006.006-3</v>
          </cell>
          <cell r="B6715">
            <v>51.04</v>
          </cell>
        </row>
        <row r="6716">
          <cell r="A6716" t="str">
            <v>19.006.006-4</v>
          </cell>
          <cell r="B6716">
            <v>44.58</v>
          </cell>
        </row>
        <row r="6717">
          <cell r="A6717" t="str">
            <v>19.006.007-2</v>
          </cell>
          <cell r="B6717">
            <v>26.76</v>
          </cell>
        </row>
        <row r="6718">
          <cell r="A6718" t="str">
            <v>19.006.007-3</v>
          </cell>
          <cell r="B6718">
            <v>17.87</v>
          </cell>
        </row>
        <row r="6719">
          <cell r="A6719" t="str">
            <v>19.006.007-4</v>
          </cell>
          <cell r="B6719">
            <v>16.28</v>
          </cell>
        </row>
        <row r="6720">
          <cell r="A6720" t="str">
            <v>19.006.008-2</v>
          </cell>
          <cell r="B6720">
            <v>7.48</v>
          </cell>
        </row>
        <row r="6721">
          <cell r="A6721" t="str">
            <v>19.006.008-4</v>
          </cell>
          <cell r="B6721">
            <v>2.56</v>
          </cell>
        </row>
        <row r="6722">
          <cell r="A6722" t="str">
            <v>19.006.009-2</v>
          </cell>
          <cell r="B6722">
            <v>3.05</v>
          </cell>
        </row>
        <row r="6723">
          <cell r="A6723" t="str">
            <v>19.006.009-4</v>
          </cell>
          <cell r="B6723">
            <v>1.9</v>
          </cell>
        </row>
        <row r="6724">
          <cell r="A6724" t="str">
            <v>19.006.010-2</v>
          </cell>
          <cell r="B6724">
            <v>232.73</v>
          </cell>
        </row>
        <row r="6725">
          <cell r="A6725" t="str">
            <v>19.006.010-3</v>
          </cell>
          <cell r="B6725">
            <v>161.59</v>
          </cell>
        </row>
        <row r="6726">
          <cell r="A6726" t="str">
            <v>19.006.010-4</v>
          </cell>
          <cell r="B6726">
            <v>153.68</v>
          </cell>
        </row>
        <row r="6727">
          <cell r="A6727" t="str">
            <v>19.006.011-2</v>
          </cell>
          <cell r="B6727">
            <v>1789.18</v>
          </cell>
        </row>
        <row r="6728">
          <cell r="A6728" t="str">
            <v>19.006.011-3</v>
          </cell>
          <cell r="B6728">
            <v>830.9</v>
          </cell>
        </row>
        <row r="6729">
          <cell r="A6729" t="str">
            <v>19.006.011-4</v>
          </cell>
          <cell r="B6729">
            <v>651.99</v>
          </cell>
        </row>
        <row r="6730">
          <cell r="A6730" t="str">
            <v>19.006.012-2</v>
          </cell>
          <cell r="B6730">
            <v>268.83999999999997</v>
          </cell>
        </row>
        <row r="6731">
          <cell r="A6731" t="str">
            <v>19.006.012-3</v>
          </cell>
          <cell r="B6731">
            <v>125.25</v>
          </cell>
        </row>
        <row r="6732">
          <cell r="A6732" t="str">
            <v>19.006.012-4</v>
          </cell>
          <cell r="B6732">
            <v>98.82</v>
          </cell>
        </row>
        <row r="6733">
          <cell r="A6733" t="str">
            <v>19.006.013-2</v>
          </cell>
          <cell r="B6733">
            <v>111.15</v>
          </cell>
        </row>
        <row r="6734">
          <cell r="A6734" t="str">
            <v>19.006.013-4</v>
          </cell>
          <cell r="B6734">
            <v>45.05</v>
          </cell>
        </row>
        <row r="6735">
          <cell r="A6735" t="str">
            <v>19.006.014-2</v>
          </cell>
          <cell r="B6735">
            <v>52.07</v>
          </cell>
        </row>
        <row r="6736">
          <cell r="A6736" t="str">
            <v>19.006.014-3</v>
          </cell>
          <cell r="B6736">
            <v>28.51</v>
          </cell>
        </row>
        <row r="6737">
          <cell r="A6737" t="str">
            <v>19.006.014-4</v>
          </cell>
          <cell r="B6737">
            <v>25.67</v>
          </cell>
        </row>
        <row r="6738">
          <cell r="A6738" t="str">
            <v>19.006.015-2</v>
          </cell>
          <cell r="B6738">
            <v>33.97</v>
          </cell>
        </row>
        <row r="6739">
          <cell r="A6739" t="str">
            <v>19.006.015-3</v>
          </cell>
          <cell r="B6739">
            <v>11.66</v>
          </cell>
        </row>
        <row r="6740">
          <cell r="A6740" t="str">
            <v>19.006.015-4</v>
          </cell>
          <cell r="B6740">
            <v>8.74</v>
          </cell>
        </row>
        <row r="6741">
          <cell r="A6741" t="str">
            <v>19.006.016-2</v>
          </cell>
          <cell r="B6741">
            <v>123.88</v>
          </cell>
        </row>
        <row r="6742">
          <cell r="A6742" t="str">
            <v>19.006.016-3</v>
          </cell>
          <cell r="B6742">
            <v>46.6</v>
          </cell>
        </row>
        <row r="6743">
          <cell r="A6743" t="str">
            <v>19.006.016-4</v>
          </cell>
          <cell r="B6743">
            <v>36.81</v>
          </cell>
        </row>
        <row r="6744">
          <cell r="A6744" t="str">
            <v>19.006.017-2</v>
          </cell>
          <cell r="B6744">
            <v>59.84</v>
          </cell>
        </row>
        <row r="6745">
          <cell r="A6745" t="str">
            <v>19.006.017-3</v>
          </cell>
          <cell r="B6745">
            <v>42.15</v>
          </cell>
        </row>
        <row r="6746">
          <cell r="A6746" t="str">
            <v>19.006.017-4</v>
          </cell>
          <cell r="B6746">
            <v>38.28</v>
          </cell>
        </row>
        <row r="6747">
          <cell r="A6747" t="str">
            <v>19.006.018-2</v>
          </cell>
          <cell r="B6747">
            <v>6.52</v>
          </cell>
        </row>
        <row r="6748">
          <cell r="A6748" t="str">
            <v>19.006.018-4</v>
          </cell>
          <cell r="B6748">
            <v>3.67</v>
          </cell>
        </row>
        <row r="6749">
          <cell r="A6749" t="str">
            <v>19.006.019-2</v>
          </cell>
          <cell r="B6749">
            <v>150.03</v>
          </cell>
        </row>
        <row r="6750">
          <cell r="A6750" t="str">
            <v>19.006.019-3</v>
          </cell>
          <cell r="B6750">
            <v>98.87</v>
          </cell>
        </row>
        <row r="6751">
          <cell r="A6751" t="str">
            <v>19.006.019-4</v>
          </cell>
          <cell r="B6751">
            <v>88.02</v>
          </cell>
        </row>
        <row r="6752">
          <cell r="A6752" t="str">
            <v>19.006.020-2</v>
          </cell>
          <cell r="B6752">
            <v>80.099999999999994</v>
          </cell>
        </row>
        <row r="6753">
          <cell r="A6753" t="str">
            <v>19.006.020-3</v>
          </cell>
          <cell r="B6753">
            <v>54.91</v>
          </cell>
        </row>
        <row r="6754">
          <cell r="A6754" t="str">
            <v>19.006.020-4</v>
          </cell>
          <cell r="B6754">
            <v>49.64</v>
          </cell>
        </row>
        <row r="6755">
          <cell r="A6755" t="str">
            <v>19.006.022-2</v>
          </cell>
          <cell r="B6755">
            <v>68.98</v>
          </cell>
        </row>
        <row r="6756">
          <cell r="A6756" t="str">
            <v>19.006.022-3</v>
          </cell>
          <cell r="B6756">
            <v>10.01</v>
          </cell>
        </row>
        <row r="6757">
          <cell r="A6757" t="str">
            <v>19.006.022-4</v>
          </cell>
          <cell r="B6757">
            <v>9.3800000000000008</v>
          </cell>
        </row>
        <row r="6758">
          <cell r="A6758" t="str">
            <v>19.006.023-2</v>
          </cell>
          <cell r="B6758">
            <v>13.69</v>
          </cell>
        </row>
        <row r="6759">
          <cell r="A6759" t="str">
            <v>19.006.023-4</v>
          </cell>
          <cell r="B6759">
            <v>5.59</v>
          </cell>
        </row>
        <row r="6760">
          <cell r="A6760" t="str">
            <v>19.006.030-2</v>
          </cell>
          <cell r="B6760">
            <v>5.83</v>
          </cell>
        </row>
        <row r="6761">
          <cell r="A6761" t="str">
            <v>19.006.030-4</v>
          </cell>
          <cell r="B6761">
            <v>2.73</v>
          </cell>
        </row>
        <row r="6762">
          <cell r="A6762" t="str">
            <v>19.006.032-2</v>
          </cell>
          <cell r="B6762">
            <v>2.66</v>
          </cell>
        </row>
        <row r="6763">
          <cell r="A6763" t="str">
            <v>19.006.032-4</v>
          </cell>
          <cell r="B6763">
            <v>1.39</v>
          </cell>
        </row>
        <row r="6764">
          <cell r="A6764" t="str">
            <v>19.006.034-2</v>
          </cell>
          <cell r="B6764">
            <v>2.94</v>
          </cell>
        </row>
        <row r="6765">
          <cell r="A6765" t="str">
            <v>19.006.034-4</v>
          </cell>
          <cell r="B6765">
            <v>1.58</v>
          </cell>
        </row>
        <row r="6766">
          <cell r="A6766" t="str">
            <v>19.006.035-2</v>
          </cell>
          <cell r="B6766">
            <v>95.01</v>
          </cell>
        </row>
        <row r="6767">
          <cell r="A6767" t="str">
            <v>19.006.035-4</v>
          </cell>
          <cell r="B6767">
            <v>52.69</v>
          </cell>
        </row>
        <row r="6768">
          <cell r="A6768" t="str">
            <v>19.006.040-2</v>
          </cell>
          <cell r="B6768">
            <v>121.28</v>
          </cell>
        </row>
        <row r="6769">
          <cell r="A6769" t="str">
            <v>19.006.040-4</v>
          </cell>
          <cell r="B6769">
            <v>67.25</v>
          </cell>
        </row>
        <row r="6770">
          <cell r="A6770" t="str">
            <v>19.006.045-2</v>
          </cell>
          <cell r="B6770">
            <v>7.92</v>
          </cell>
        </row>
        <row r="6771">
          <cell r="A6771" t="str">
            <v>19.006.045-3</v>
          </cell>
          <cell r="B6771">
            <v>2.87</v>
          </cell>
        </row>
        <row r="6772">
          <cell r="A6772" t="str">
            <v>19.006.045-4</v>
          </cell>
          <cell r="B6772">
            <v>2.2200000000000002</v>
          </cell>
        </row>
        <row r="6773">
          <cell r="A6773" t="str">
            <v>19.006.050-2</v>
          </cell>
          <cell r="B6773">
            <v>4.3</v>
          </cell>
        </row>
        <row r="6774">
          <cell r="A6774" t="str">
            <v>19.006.050-4</v>
          </cell>
          <cell r="B6774">
            <v>2.04</v>
          </cell>
        </row>
        <row r="6775">
          <cell r="A6775" t="str">
            <v>19.006.999-0</v>
          </cell>
          <cell r="B6775">
            <v>2746</v>
          </cell>
        </row>
        <row r="6776">
          <cell r="A6776" t="str">
            <v>19.007.003-2</v>
          </cell>
          <cell r="B6776">
            <v>2.04</v>
          </cell>
        </row>
        <row r="6777">
          <cell r="A6777" t="str">
            <v>19.007.003-4</v>
          </cell>
          <cell r="B6777">
            <v>0.52</v>
          </cell>
        </row>
        <row r="6778">
          <cell r="A6778" t="str">
            <v>19.007.004-2</v>
          </cell>
          <cell r="B6778">
            <v>4.75</v>
          </cell>
        </row>
        <row r="6779">
          <cell r="A6779" t="str">
            <v>19.007.004-4</v>
          </cell>
          <cell r="B6779">
            <v>0.8</v>
          </cell>
        </row>
        <row r="6780">
          <cell r="A6780" t="str">
            <v>19.007.005-2</v>
          </cell>
          <cell r="B6780">
            <v>6.5</v>
          </cell>
        </row>
        <row r="6781">
          <cell r="A6781" t="str">
            <v>19.007.005-4</v>
          </cell>
          <cell r="B6781">
            <v>3.42</v>
          </cell>
        </row>
        <row r="6782">
          <cell r="A6782" t="str">
            <v>19.007.006-2</v>
          </cell>
          <cell r="B6782">
            <v>10.52</v>
          </cell>
        </row>
        <row r="6783">
          <cell r="A6783" t="str">
            <v>19.007.006-4</v>
          </cell>
          <cell r="B6783">
            <v>3.33</v>
          </cell>
        </row>
        <row r="6784">
          <cell r="A6784" t="str">
            <v>19.007.007-2</v>
          </cell>
          <cell r="B6784">
            <v>12.25</v>
          </cell>
        </row>
        <row r="6785">
          <cell r="A6785" t="str">
            <v>19.007.007-4</v>
          </cell>
          <cell r="B6785">
            <v>7.14</v>
          </cell>
        </row>
        <row r="6786">
          <cell r="A6786" t="str">
            <v>19.007.008-2</v>
          </cell>
          <cell r="B6786">
            <v>144.22999999999999</v>
          </cell>
        </row>
        <row r="6787">
          <cell r="A6787" t="str">
            <v>19.007.008-3</v>
          </cell>
          <cell r="B6787">
            <v>119.95</v>
          </cell>
        </row>
        <row r="6788">
          <cell r="A6788" t="str">
            <v>19.007.008-4</v>
          </cell>
          <cell r="B6788">
            <v>114.35</v>
          </cell>
        </row>
        <row r="6789">
          <cell r="A6789" t="str">
            <v>19.007.009-2</v>
          </cell>
          <cell r="B6789">
            <v>179.24</v>
          </cell>
        </row>
        <row r="6790">
          <cell r="A6790" t="str">
            <v>19.007.009-3</v>
          </cell>
          <cell r="B6790">
            <v>149.52000000000001</v>
          </cell>
        </row>
        <row r="6791">
          <cell r="A6791" t="str">
            <v>19.007.009-4</v>
          </cell>
          <cell r="B6791">
            <v>142.55000000000001</v>
          </cell>
        </row>
        <row r="6792">
          <cell r="A6792" t="str">
            <v>19.007.010-2</v>
          </cell>
          <cell r="B6792">
            <v>197.3</v>
          </cell>
        </row>
        <row r="6793">
          <cell r="A6793" t="str">
            <v>19.007.010-3</v>
          </cell>
          <cell r="B6793">
            <v>164.45</v>
          </cell>
        </row>
        <row r="6794">
          <cell r="A6794" t="str">
            <v>19.007.010-4</v>
          </cell>
          <cell r="B6794">
            <v>157.04</v>
          </cell>
        </row>
        <row r="6795">
          <cell r="A6795" t="str">
            <v>19.007.011-2</v>
          </cell>
          <cell r="B6795">
            <v>195.99</v>
          </cell>
        </row>
        <row r="6796">
          <cell r="A6796" t="str">
            <v>19.007.011-3</v>
          </cell>
          <cell r="B6796">
            <v>163.87</v>
          </cell>
        </row>
        <row r="6797">
          <cell r="A6797" t="str">
            <v>19.007.011-4</v>
          </cell>
          <cell r="B6797">
            <v>156.65</v>
          </cell>
        </row>
        <row r="6798">
          <cell r="A6798" t="str">
            <v>19.007.013-2</v>
          </cell>
          <cell r="B6798">
            <v>0.88</v>
          </cell>
        </row>
        <row r="6799">
          <cell r="A6799" t="str">
            <v>19.007.013-4</v>
          </cell>
          <cell r="B6799">
            <v>0.38</v>
          </cell>
        </row>
        <row r="6800">
          <cell r="A6800" t="str">
            <v>19.007.015-2</v>
          </cell>
          <cell r="B6800">
            <v>2.11</v>
          </cell>
        </row>
        <row r="6801">
          <cell r="A6801" t="str">
            <v>19.007.015-4</v>
          </cell>
          <cell r="B6801">
            <v>0.52</v>
          </cell>
        </row>
        <row r="6802">
          <cell r="A6802" t="str">
            <v>19.007.016-2</v>
          </cell>
          <cell r="B6802">
            <v>5.41</v>
          </cell>
        </row>
        <row r="6803">
          <cell r="A6803" t="str">
            <v>19.007.016-4</v>
          </cell>
          <cell r="B6803">
            <v>1.4</v>
          </cell>
        </row>
        <row r="6804">
          <cell r="A6804" t="str">
            <v>19.007.017-2</v>
          </cell>
          <cell r="B6804">
            <v>11.33</v>
          </cell>
        </row>
        <row r="6805">
          <cell r="A6805" t="str">
            <v>19.007.017-3</v>
          </cell>
          <cell r="B6805">
            <v>5.0599999999999996</v>
          </cell>
        </row>
        <row r="6806">
          <cell r="A6806" t="str">
            <v>19.007.017-4</v>
          </cell>
          <cell r="B6806">
            <v>3.42</v>
          </cell>
        </row>
        <row r="6807">
          <cell r="A6807" t="str">
            <v>19.007.025-2</v>
          </cell>
          <cell r="B6807">
            <v>36.19</v>
          </cell>
        </row>
        <row r="6808">
          <cell r="A6808" t="str">
            <v>19.007.025-4</v>
          </cell>
          <cell r="B6808">
            <v>26.61</v>
          </cell>
        </row>
        <row r="6809">
          <cell r="A6809" t="str">
            <v>19.007.999-0</v>
          </cell>
          <cell r="B6809">
            <v>2557</v>
          </cell>
        </row>
        <row r="6810">
          <cell r="A6810" t="str">
            <v>19.008.001-2</v>
          </cell>
          <cell r="B6810">
            <v>38.04</v>
          </cell>
        </row>
        <row r="6811">
          <cell r="A6811" t="str">
            <v>19.008.001-3</v>
          </cell>
          <cell r="B6811">
            <v>32.29</v>
          </cell>
        </row>
        <row r="6812">
          <cell r="A6812" t="str">
            <v>19.008.001-4</v>
          </cell>
          <cell r="B6812">
            <v>31.47</v>
          </cell>
        </row>
        <row r="6813">
          <cell r="A6813" t="str">
            <v>19.008.002-2</v>
          </cell>
          <cell r="B6813">
            <v>53.19</v>
          </cell>
        </row>
        <row r="6814">
          <cell r="A6814" t="str">
            <v>19.008.002-3</v>
          </cell>
          <cell r="B6814">
            <v>43.91</v>
          </cell>
        </row>
        <row r="6815">
          <cell r="A6815" t="str">
            <v>19.008.002-4</v>
          </cell>
          <cell r="B6815">
            <v>42.33</v>
          </cell>
        </row>
        <row r="6816">
          <cell r="A6816" t="str">
            <v>19.008.003-2</v>
          </cell>
          <cell r="B6816">
            <v>62.89</v>
          </cell>
        </row>
        <row r="6817">
          <cell r="A6817" t="str">
            <v>19.008.003-3</v>
          </cell>
          <cell r="B6817">
            <v>50.09</v>
          </cell>
        </row>
        <row r="6818">
          <cell r="A6818" t="str">
            <v>19.008.003-4</v>
          </cell>
          <cell r="B6818">
            <v>48.1</v>
          </cell>
        </row>
        <row r="6819">
          <cell r="A6819" t="str">
            <v>19.008.004-2</v>
          </cell>
          <cell r="B6819">
            <v>96.3</v>
          </cell>
        </row>
        <row r="6820">
          <cell r="A6820" t="str">
            <v>19.008.004-3</v>
          </cell>
          <cell r="B6820">
            <v>63.01</v>
          </cell>
        </row>
        <row r="6821">
          <cell r="A6821" t="str">
            <v>19.008.004-4</v>
          </cell>
          <cell r="B6821">
            <v>58.19</v>
          </cell>
        </row>
        <row r="6822">
          <cell r="A6822" t="str">
            <v>19.008.005-2</v>
          </cell>
          <cell r="B6822">
            <v>108.64</v>
          </cell>
        </row>
        <row r="6823">
          <cell r="A6823" t="str">
            <v>19.008.005-3</v>
          </cell>
          <cell r="B6823">
            <v>70.16</v>
          </cell>
        </row>
        <row r="6824">
          <cell r="A6824" t="str">
            <v>19.008.005-4</v>
          </cell>
          <cell r="B6824">
            <v>64.66</v>
          </cell>
        </row>
        <row r="6825">
          <cell r="A6825" t="str">
            <v>19.008.010-2</v>
          </cell>
          <cell r="B6825">
            <v>14.84</v>
          </cell>
        </row>
        <row r="6826">
          <cell r="A6826" t="str">
            <v>19.008.010-4</v>
          </cell>
          <cell r="B6826">
            <v>11.34</v>
          </cell>
        </row>
        <row r="6827">
          <cell r="A6827" t="str">
            <v>19.008.999-0</v>
          </cell>
          <cell r="B6827">
            <v>2729</v>
          </cell>
        </row>
        <row r="6828">
          <cell r="A6828" t="str">
            <v>19.009.001-2</v>
          </cell>
          <cell r="B6828">
            <v>1.81</v>
          </cell>
        </row>
        <row r="6829">
          <cell r="A6829" t="str">
            <v>19.009.001-4</v>
          </cell>
          <cell r="B6829">
            <v>0.28000000000000003</v>
          </cell>
        </row>
        <row r="6830">
          <cell r="A6830" t="str">
            <v>19.009.002-2</v>
          </cell>
          <cell r="B6830">
            <v>5.0999999999999996</v>
          </cell>
        </row>
        <row r="6831">
          <cell r="A6831" t="str">
            <v>19.009.002-4</v>
          </cell>
          <cell r="B6831">
            <v>0.28000000000000003</v>
          </cell>
        </row>
        <row r="6832">
          <cell r="A6832" t="str">
            <v>19.009.003-2</v>
          </cell>
          <cell r="B6832">
            <v>2.31</v>
          </cell>
        </row>
        <row r="6833">
          <cell r="A6833" t="str">
            <v>19.009.003-4</v>
          </cell>
          <cell r="B6833">
            <v>0.3</v>
          </cell>
        </row>
        <row r="6834">
          <cell r="A6834" t="str">
            <v>19.009.004-2</v>
          </cell>
          <cell r="B6834">
            <v>7.45</v>
          </cell>
        </row>
        <row r="6835">
          <cell r="A6835" t="str">
            <v>19.009.004-4</v>
          </cell>
          <cell r="B6835">
            <v>0.31</v>
          </cell>
        </row>
        <row r="6836">
          <cell r="A6836" t="str">
            <v>19.009.005-2</v>
          </cell>
          <cell r="B6836">
            <v>19.149999999999999</v>
          </cell>
        </row>
        <row r="6837">
          <cell r="A6837" t="str">
            <v>19.009.005-4</v>
          </cell>
          <cell r="B6837">
            <v>0.41</v>
          </cell>
        </row>
        <row r="6838">
          <cell r="A6838" t="str">
            <v>19.009.008-2</v>
          </cell>
          <cell r="B6838">
            <v>1.75</v>
          </cell>
        </row>
        <row r="6839">
          <cell r="A6839" t="str">
            <v>19.009.008-4</v>
          </cell>
          <cell r="B6839">
            <v>0.28000000000000003</v>
          </cell>
        </row>
        <row r="6840">
          <cell r="A6840" t="str">
            <v>19.009.010-2</v>
          </cell>
          <cell r="B6840">
            <v>6.72</v>
          </cell>
        </row>
        <row r="6841">
          <cell r="A6841" t="str">
            <v>19.009.010-4</v>
          </cell>
          <cell r="B6841">
            <v>1.96</v>
          </cell>
        </row>
        <row r="6842">
          <cell r="A6842" t="str">
            <v>19.009.999-0</v>
          </cell>
          <cell r="B6842">
            <v>2793</v>
          </cell>
        </row>
        <row r="6843">
          <cell r="A6843" t="str">
            <v>19.010.002-2</v>
          </cell>
          <cell r="B6843">
            <v>13.45</v>
          </cell>
        </row>
        <row r="6844">
          <cell r="A6844" t="str">
            <v>19.010.002-3</v>
          </cell>
          <cell r="B6844">
            <v>8.11</v>
          </cell>
        </row>
        <row r="6845">
          <cell r="A6845" t="str">
            <v>19.010.002-4</v>
          </cell>
          <cell r="B6845">
            <v>7.29</v>
          </cell>
        </row>
        <row r="6846">
          <cell r="A6846" t="str">
            <v>19.010.006-2</v>
          </cell>
          <cell r="B6846">
            <v>407.34</v>
          </cell>
        </row>
        <row r="6847">
          <cell r="A6847" t="str">
            <v>19.010.006-3</v>
          </cell>
          <cell r="B6847">
            <v>212.29</v>
          </cell>
        </row>
        <row r="6848">
          <cell r="A6848" t="str">
            <v>19.010.006-4</v>
          </cell>
          <cell r="B6848">
            <v>97.95</v>
          </cell>
        </row>
        <row r="6849">
          <cell r="A6849" t="str">
            <v>19.010.015-2</v>
          </cell>
          <cell r="B6849">
            <v>112.02</v>
          </cell>
        </row>
        <row r="6850">
          <cell r="A6850" t="str">
            <v>19.010.015-3</v>
          </cell>
          <cell r="B6850">
            <v>69.81</v>
          </cell>
        </row>
        <row r="6851">
          <cell r="A6851" t="str">
            <v>19.010.015-4</v>
          </cell>
          <cell r="B6851">
            <v>61.92</v>
          </cell>
        </row>
        <row r="6852">
          <cell r="A6852" t="str">
            <v>19.010.016-2</v>
          </cell>
          <cell r="B6852">
            <v>118.74</v>
          </cell>
        </row>
        <row r="6853">
          <cell r="A6853" t="str">
            <v>19.010.016-3</v>
          </cell>
          <cell r="B6853">
            <v>70.48</v>
          </cell>
        </row>
        <row r="6854">
          <cell r="A6854" t="str">
            <v>19.010.016-4</v>
          </cell>
          <cell r="B6854">
            <v>61.92</v>
          </cell>
        </row>
        <row r="6855">
          <cell r="A6855" t="str">
            <v>19.010.017-2</v>
          </cell>
          <cell r="B6855">
            <v>155.26</v>
          </cell>
        </row>
        <row r="6856">
          <cell r="A6856" t="str">
            <v>19.010.017-3</v>
          </cell>
          <cell r="B6856">
            <v>86.34</v>
          </cell>
        </row>
        <row r="6857">
          <cell r="A6857" t="str">
            <v>19.010.017-4</v>
          </cell>
          <cell r="B6857">
            <v>74.64</v>
          </cell>
        </row>
        <row r="6858">
          <cell r="A6858" t="str">
            <v>19.010.018-2</v>
          </cell>
          <cell r="B6858">
            <v>162.78</v>
          </cell>
        </row>
        <row r="6859">
          <cell r="A6859" t="str">
            <v>19.010.018-3</v>
          </cell>
          <cell r="B6859">
            <v>86.46</v>
          </cell>
        </row>
        <row r="6860">
          <cell r="A6860" t="str">
            <v>19.010.018-4</v>
          </cell>
          <cell r="B6860">
            <v>73.98</v>
          </cell>
        </row>
        <row r="6861">
          <cell r="A6861" t="str">
            <v>19.010.020-2</v>
          </cell>
          <cell r="B6861">
            <v>124.34</v>
          </cell>
        </row>
        <row r="6862">
          <cell r="A6862" t="str">
            <v>19.010.025-2</v>
          </cell>
          <cell r="B6862">
            <v>117.36</v>
          </cell>
        </row>
        <row r="6863">
          <cell r="A6863" t="str">
            <v>19.010.030-2</v>
          </cell>
          <cell r="B6863">
            <v>237.43</v>
          </cell>
        </row>
        <row r="6864">
          <cell r="A6864" t="str">
            <v>19.010.031-2</v>
          </cell>
          <cell r="B6864">
            <v>176.06</v>
          </cell>
        </row>
        <row r="6865">
          <cell r="A6865" t="str">
            <v>19.010.040-2</v>
          </cell>
          <cell r="B6865">
            <v>169</v>
          </cell>
        </row>
        <row r="6866">
          <cell r="A6866" t="str">
            <v>19.010.999-0</v>
          </cell>
          <cell r="B6866">
            <v>2397</v>
          </cell>
        </row>
        <row r="6867">
          <cell r="A6867" t="str">
            <v>19.011.002-2</v>
          </cell>
          <cell r="B6867">
            <v>38.42</v>
          </cell>
        </row>
        <row r="6868">
          <cell r="A6868" t="str">
            <v>19.011.002-3</v>
          </cell>
          <cell r="B6868">
            <v>9.91</v>
          </cell>
        </row>
        <row r="6869">
          <cell r="A6869" t="str">
            <v>19.011.002-4</v>
          </cell>
          <cell r="B6869">
            <v>6.38</v>
          </cell>
        </row>
        <row r="6870">
          <cell r="A6870" t="str">
            <v>19.011.003-2</v>
          </cell>
          <cell r="B6870">
            <v>56.03</v>
          </cell>
        </row>
        <row r="6871">
          <cell r="A6871" t="str">
            <v>19.011.003-3</v>
          </cell>
          <cell r="B6871">
            <v>14.27</v>
          </cell>
        </row>
        <row r="6872">
          <cell r="A6872" t="str">
            <v>19.011.003-4</v>
          </cell>
          <cell r="B6872">
            <v>9.1</v>
          </cell>
        </row>
        <row r="6873">
          <cell r="A6873" t="str">
            <v>19.011.004-2</v>
          </cell>
          <cell r="B6873">
            <v>59.57</v>
          </cell>
        </row>
        <row r="6874">
          <cell r="A6874" t="str">
            <v>19.011.004-3</v>
          </cell>
          <cell r="B6874">
            <v>14.62</v>
          </cell>
        </row>
        <row r="6875">
          <cell r="A6875" t="str">
            <v>19.011.004-4</v>
          </cell>
          <cell r="B6875">
            <v>9.1</v>
          </cell>
        </row>
        <row r="6876">
          <cell r="A6876" t="str">
            <v>19.011.005-2</v>
          </cell>
          <cell r="B6876">
            <v>92.25</v>
          </cell>
        </row>
        <row r="6877">
          <cell r="A6877" t="str">
            <v>19.011.005-3</v>
          </cell>
          <cell r="B6877">
            <v>24.4</v>
          </cell>
        </row>
        <row r="6878">
          <cell r="A6878" t="str">
            <v>19.011.005-4</v>
          </cell>
          <cell r="B6878">
            <v>15.94</v>
          </cell>
        </row>
        <row r="6879">
          <cell r="A6879" t="str">
            <v>19.011.006-2</v>
          </cell>
          <cell r="B6879">
            <v>4.0599999999999996</v>
          </cell>
        </row>
        <row r="6880">
          <cell r="A6880" t="str">
            <v>19.011.006-3</v>
          </cell>
          <cell r="B6880">
            <v>0.85</v>
          </cell>
        </row>
        <row r="6881">
          <cell r="A6881" t="str">
            <v>19.011.006-4</v>
          </cell>
          <cell r="B6881">
            <v>0.49</v>
          </cell>
        </row>
        <row r="6882">
          <cell r="A6882" t="str">
            <v>19.011.007-2</v>
          </cell>
          <cell r="B6882">
            <v>37.549999999999997</v>
          </cell>
        </row>
        <row r="6883">
          <cell r="A6883" t="str">
            <v>19.011.007-3</v>
          </cell>
          <cell r="B6883">
            <v>7.05</v>
          </cell>
        </row>
        <row r="6884">
          <cell r="A6884" t="str">
            <v>19.011.007-4</v>
          </cell>
          <cell r="B6884">
            <v>3.54</v>
          </cell>
        </row>
        <row r="6885">
          <cell r="A6885" t="str">
            <v>19.011.009-2</v>
          </cell>
          <cell r="B6885">
            <v>77.58</v>
          </cell>
        </row>
        <row r="6886">
          <cell r="A6886" t="str">
            <v>19.011.009-3</v>
          </cell>
          <cell r="B6886">
            <v>12.69</v>
          </cell>
        </row>
        <row r="6887">
          <cell r="A6887" t="str">
            <v>19.011.009-4</v>
          </cell>
          <cell r="B6887">
            <v>5.28</v>
          </cell>
        </row>
        <row r="6888">
          <cell r="A6888" t="str">
            <v>19.011.010-2</v>
          </cell>
          <cell r="B6888">
            <v>5.58</v>
          </cell>
        </row>
        <row r="6889">
          <cell r="A6889" t="str">
            <v>19.011.010-3</v>
          </cell>
          <cell r="B6889">
            <v>0.92</v>
          </cell>
        </row>
        <row r="6890">
          <cell r="A6890" t="str">
            <v>19.011.010-4</v>
          </cell>
          <cell r="B6890">
            <v>0.4</v>
          </cell>
        </row>
        <row r="6891">
          <cell r="A6891" t="str">
            <v>19.011.011-2</v>
          </cell>
          <cell r="B6891">
            <v>33.479999999999997</v>
          </cell>
        </row>
        <row r="6892">
          <cell r="A6892" t="str">
            <v>19.011.011-3</v>
          </cell>
          <cell r="B6892">
            <v>12.72</v>
          </cell>
        </row>
        <row r="6893">
          <cell r="A6893" t="str">
            <v>19.011.011-4</v>
          </cell>
          <cell r="B6893">
            <v>10.119999999999999</v>
          </cell>
        </row>
        <row r="6894">
          <cell r="A6894" t="str">
            <v>19.011.013-2</v>
          </cell>
          <cell r="B6894">
            <v>224.3</v>
          </cell>
        </row>
        <row r="6895">
          <cell r="A6895" t="str">
            <v>19.011.013-3</v>
          </cell>
          <cell r="B6895">
            <v>117.33</v>
          </cell>
        </row>
        <row r="6896">
          <cell r="A6896" t="str">
            <v>19.011.013-4</v>
          </cell>
          <cell r="B6896">
            <v>99.4</v>
          </cell>
        </row>
        <row r="6897">
          <cell r="A6897" t="str">
            <v>19.011.014-2</v>
          </cell>
          <cell r="B6897">
            <v>4.6399999999999997</v>
          </cell>
        </row>
        <row r="6898">
          <cell r="A6898" t="str">
            <v>19.011.014-4</v>
          </cell>
          <cell r="B6898">
            <v>4.08</v>
          </cell>
        </row>
        <row r="6899">
          <cell r="A6899" t="str">
            <v>19.011.015-2</v>
          </cell>
          <cell r="B6899">
            <v>10.119999999999999</v>
          </cell>
        </row>
        <row r="6900">
          <cell r="A6900" t="str">
            <v>19.011.015-4</v>
          </cell>
          <cell r="B6900">
            <v>8.91</v>
          </cell>
        </row>
        <row r="6901">
          <cell r="A6901" t="str">
            <v>19.011.016-2</v>
          </cell>
          <cell r="B6901">
            <v>0.22</v>
          </cell>
        </row>
        <row r="6902">
          <cell r="A6902" t="str">
            <v>19.011.016-4</v>
          </cell>
          <cell r="B6902">
            <v>0.22</v>
          </cell>
        </row>
        <row r="6903">
          <cell r="A6903" t="str">
            <v>19.011.017-2</v>
          </cell>
          <cell r="B6903">
            <v>0.71</v>
          </cell>
        </row>
        <row r="6904">
          <cell r="A6904" t="str">
            <v>19.011.017-4</v>
          </cell>
          <cell r="B6904">
            <v>0.71</v>
          </cell>
        </row>
        <row r="6905">
          <cell r="A6905" t="str">
            <v>19.011.018-2</v>
          </cell>
          <cell r="B6905">
            <v>1.73</v>
          </cell>
        </row>
        <row r="6906">
          <cell r="A6906" t="str">
            <v>19.011.018-3</v>
          </cell>
          <cell r="B6906">
            <v>0.37</v>
          </cell>
        </row>
        <row r="6907">
          <cell r="A6907" t="str">
            <v>19.011.018-4</v>
          </cell>
          <cell r="B6907">
            <v>0.2</v>
          </cell>
        </row>
        <row r="6908">
          <cell r="A6908" t="str">
            <v>19.011.019-2</v>
          </cell>
          <cell r="B6908">
            <v>2.86</v>
          </cell>
        </row>
        <row r="6909">
          <cell r="A6909" t="str">
            <v>19.011.019-4</v>
          </cell>
          <cell r="B6909">
            <v>2.4300000000000002</v>
          </cell>
        </row>
        <row r="6910">
          <cell r="A6910" t="str">
            <v>19.011.025-2</v>
          </cell>
          <cell r="B6910">
            <v>2.4500000000000002</v>
          </cell>
        </row>
        <row r="6911">
          <cell r="A6911" t="str">
            <v>19.011.025-4</v>
          </cell>
          <cell r="B6911">
            <v>0.37</v>
          </cell>
        </row>
        <row r="6912">
          <cell r="A6912" t="str">
            <v>19.011.030-2</v>
          </cell>
          <cell r="B6912">
            <v>2.5099999999999998</v>
          </cell>
        </row>
        <row r="6913">
          <cell r="A6913" t="str">
            <v>19.011.030-4</v>
          </cell>
          <cell r="B6913">
            <v>0.42</v>
          </cell>
        </row>
        <row r="6914">
          <cell r="A6914" t="str">
            <v>19.011.999-0</v>
          </cell>
          <cell r="B6914">
            <v>2394</v>
          </cell>
        </row>
        <row r="6915">
          <cell r="A6915" t="str">
            <v>20.002.999-0</v>
          </cell>
          <cell r="B6915">
            <v>4128</v>
          </cell>
        </row>
        <row r="6916">
          <cell r="A6916" t="str">
            <v>20.003.999-0</v>
          </cell>
          <cell r="B6916">
            <v>3080</v>
          </cell>
        </row>
        <row r="6917">
          <cell r="A6917" t="str">
            <v>20.004.001-0</v>
          </cell>
          <cell r="B6917">
            <v>0.41</v>
          </cell>
        </row>
        <row r="6918">
          <cell r="A6918" t="str">
            <v>20.004.002-0</v>
          </cell>
          <cell r="B6918">
            <v>0.33</v>
          </cell>
        </row>
        <row r="6919">
          <cell r="A6919" t="str">
            <v>20.004.003-1</v>
          </cell>
          <cell r="B6919">
            <v>1.04</v>
          </cell>
        </row>
        <row r="6920">
          <cell r="A6920" t="str">
            <v>20.004.004-0</v>
          </cell>
          <cell r="B6920">
            <v>0.63</v>
          </cell>
        </row>
        <row r="6921">
          <cell r="A6921" t="str">
            <v>20.004.005-0</v>
          </cell>
          <cell r="B6921">
            <v>0.53</v>
          </cell>
        </row>
        <row r="6922">
          <cell r="A6922" t="str">
            <v>20.004.006-0</v>
          </cell>
          <cell r="B6922">
            <v>2.66</v>
          </cell>
        </row>
        <row r="6923">
          <cell r="A6923" t="str">
            <v>20.004.007-0</v>
          </cell>
          <cell r="B6923">
            <v>6.28</v>
          </cell>
        </row>
        <row r="6924">
          <cell r="A6924" t="str">
            <v>20.004.008-0</v>
          </cell>
          <cell r="B6924">
            <v>8.06</v>
          </cell>
        </row>
        <row r="6925">
          <cell r="A6925" t="str">
            <v>20.004.009-0</v>
          </cell>
          <cell r="B6925">
            <v>0.1</v>
          </cell>
        </row>
        <row r="6926">
          <cell r="A6926" t="str">
            <v>20.004.010-0</v>
          </cell>
          <cell r="B6926">
            <v>3.03</v>
          </cell>
        </row>
        <row r="6927">
          <cell r="A6927" t="str">
            <v>20.004.011-0</v>
          </cell>
          <cell r="B6927">
            <v>11.69</v>
          </cell>
        </row>
        <row r="6928">
          <cell r="A6928" t="str">
            <v>20.004.012-0</v>
          </cell>
          <cell r="B6928">
            <v>5.96</v>
          </cell>
        </row>
        <row r="6929">
          <cell r="A6929" t="str">
            <v>20.004.013-0</v>
          </cell>
          <cell r="B6929">
            <v>1.49</v>
          </cell>
        </row>
        <row r="6930">
          <cell r="A6930" t="str">
            <v>20.004.015-0</v>
          </cell>
          <cell r="B6930">
            <v>22.13</v>
          </cell>
        </row>
        <row r="6931">
          <cell r="A6931" t="str">
            <v>20.004.016-0</v>
          </cell>
          <cell r="B6931">
            <v>2.3199999999999998</v>
          </cell>
        </row>
        <row r="6932">
          <cell r="A6932" t="str">
            <v>20.004.017-0</v>
          </cell>
          <cell r="B6932">
            <v>138.06</v>
          </cell>
        </row>
        <row r="6933">
          <cell r="A6933" t="str">
            <v>20.004.018-0</v>
          </cell>
          <cell r="B6933">
            <v>140.85</v>
          </cell>
        </row>
        <row r="6934">
          <cell r="A6934" t="str">
            <v>20.004.019-0</v>
          </cell>
          <cell r="B6934">
            <v>5.18</v>
          </cell>
        </row>
        <row r="6935">
          <cell r="A6935" t="str">
            <v>20.004.999-0</v>
          </cell>
          <cell r="B6935">
            <v>2956</v>
          </cell>
        </row>
        <row r="6936">
          <cell r="A6936" t="str">
            <v>20.005.001-0</v>
          </cell>
          <cell r="B6936">
            <v>5.68</v>
          </cell>
        </row>
        <row r="6937">
          <cell r="A6937" t="str">
            <v>20.005.002-1</v>
          </cell>
          <cell r="B6937">
            <v>6.31</v>
          </cell>
        </row>
        <row r="6938">
          <cell r="A6938" t="str">
            <v>20.005.003-1</v>
          </cell>
          <cell r="B6938">
            <v>6.94</v>
          </cell>
        </row>
        <row r="6939">
          <cell r="A6939" t="str">
            <v>20.005.004-0</v>
          </cell>
          <cell r="B6939">
            <v>6.88</v>
          </cell>
        </row>
        <row r="6940">
          <cell r="A6940" t="str">
            <v>20.005.005-0</v>
          </cell>
          <cell r="B6940">
            <v>7.64</v>
          </cell>
        </row>
        <row r="6941">
          <cell r="A6941" t="str">
            <v>20.005.006-0</v>
          </cell>
          <cell r="B6941">
            <v>8.39</v>
          </cell>
        </row>
        <row r="6942">
          <cell r="A6942" t="str">
            <v>20.005.007-0</v>
          </cell>
          <cell r="B6942">
            <v>5.85</v>
          </cell>
        </row>
        <row r="6943">
          <cell r="A6943" t="str">
            <v>20.005.008-0</v>
          </cell>
          <cell r="B6943">
            <v>7.06</v>
          </cell>
        </row>
        <row r="6944">
          <cell r="A6944" t="str">
            <v>20.005.009-0</v>
          </cell>
          <cell r="B6944">
            <v>15.59</v>
          </cell>
        </row>
        <row r="6945">
          <cell r="A6945" t="str">
            <v>20.005.010-0</v>
          </cell>
          <cell r="B6945">
            <v>10.41</v>
          </cell>
        </row>
        <row r="6946">
          <cell r="A6946" t="str">
            <v>20.005.999-0</v>
          </cell>
          <cell r="B6946">
            <v>2912</v>
          </cell>
        </row>
        <row r="6947">
          <cell r="A6947" t="str">
            <v>20.006.001-0</v>
          </cell>
          <cell r="B6947">
            <v>4.38</v>
          </cell>
        </row>
        <row r="6948">
          <cell r="A6948" t="str">
            <v>20.006.002-0</v>
          </cell>
          <cell r="B6948">
            <v>7.27</v>
          </cell>
        </row>
        <row r="6949">
          <cell r="A6949" t="str">
            <v>20.006.003-0</v>
          </cell>
          <cell r="B6949">
            <v>4.75</v>
          </cell>
        </row>
        <row r="6950">
          <cell r="A6950" t="str">
            <v>20.006.999-0</v>
          </cell>
          <cell r="B6950">
            <v>3021</v>
          </cell>
        </row>
        <row r="6951">
          <cell r="A6951" t="str">
            <v>20.007.001-0</v>
          </cell>
          <cell r="B6951">
            <v>9.94</v>
          </cell>
        </row>
        <row r="6952">
          <cell r="A6952" t="str">
            <v>20.007.002-0</v>
          </cell>
          <cell r="B6952">
            <v>5.98</v>
          </cell>
        </row>
        <row r="6953">
          <cell r="A6953" t="str">
            <v>20.007.999-0</v>
          </cell>
          <cell r="B6953">
            <v>2930</v>
          </cell>
        </row>
        <row r="6954">
          <cell r="A6954" t="str">
            <v>20.008.001-0</v>
          </cell>
          <cell r="B6954">
            <v>6.84</v>
          </cell>
        </row>
        <row r="6955">
          <cell r="A6955" t="str">
            <v>20.008.002-0</v>
          </cell>
          <cell r="B6955">
            <v>5.81</v>
          </cell>
        </row>
        <row r="6956">
          <cell r="A6956" t="str">
            <v>20.008.003-0</v>
          </cell>
          <cell r="B6956">
            <v>3.81</v>
          </cell>
        </row>
        <row r="6957">
          <cell r="A6957" t="str">
            <v>20.008.004-0</v>
          </cell>
          <cell r="B6957">
            <v>4.33</v>
          </cell>
        </row>
        <row r="6958">
          <cell r="A6958" t="str">
            <v>20.008.999-0</v>
          </cell>
          <cell r="B6958">
            <v>2871</v>
          </cell>
        </row>
        <row r="6959">
          <cell r="A6959" t="str">
            <v>20.009.001-1</v>
          </cell>
          <cell r="B6959">
            <v>0.21</v>
          </cell>
        </row>
        <row r="6960">
          <cell r="A6960" t="str">
            <v>20.009.002-1</v>
          </cell>
          <cell r="B6960">
            <v>0.14000000000000001</v>
          </cell>
        </row>
        <row r="6961">
          <cell r="A6961" t="str">
            <v>20.009.003-0</v>
          </cell>
          <cell r="B6961">
            <v>0.7</v>
          </cell>
        </row>
        <row r="6962">
          <cell r="A6962" t="str">
            <v>20.009.004-0</v>
          </cell>
          <cell r="B6962">
            <v>1.32</v>
          </cell>
        </row>
        <row r="6963">
          <cell r="A6963" t="str">
            <v>20.009.005-0</v>
          </cell>
          <cell r="B6963">
            <v>1.69</v>
          </cell>
        </row>
        <row r="6964">
          <cell r="A6964" t="str">
            <v>20.009.006-0</v>
          </cell>
          <cell r="B6964">
            <v>2.17</v>
          </cell>
        </row>
        <row r="6965">
          <cell r="A6965" t="str">
            <v>20.009.007-0</v>
          </cell>
          <cell r="B6965">
            <v>19.93</v>
          </cell>
        </row>
        <row r="6966">
          <cell r="A6966" t="str">
            <v>20.009.008-0</v>
          </cell>
          <cell r="B6966">
            <v>42.75</v>
          </cell>
        </row>
        <row r="6967">
          <cell r="A6967" t="str">
            <v>20.009.012-0</v>
          </cell>
          <cell r="B6967">
            <v>144.91</v>
          </cell>
        </row>
        <row r="6968">
          <cell r="A6968" t="str">
            <v>20.009.014-0</v>
          </cell>
          <cell r="B6968">
            <v>47.4</v>
          </cell>
        </row>
        <row r="6969">
          <cell r="A6969" t="str">
            <v>20.009.015-0</v>
          </cell>
          <cell r="B6969">
            <v>199.3</v>
          </cell>
        </row>
        <row r="6970">
          <cell r="A6970" t="str">
            <v>20.009.016-0</v>
          </cell>
          <cell r="B6970">
            <v>16.11</v>
          </cell>
        </row>
        <row r="6971">
          <cell r="A6971" t="str">
            <v>20.009.017-0</v>
          </cell>
          <cell r="B6971">
            <v>0.39</v>
          </cell>
        </row>
        <row r="6972">
          <cell r="A6972" t="str">
            <v>20.009.020-0</v>
          </cell>
          <cell r="B6972">
            <v>1.48</v>
          </cell>
        </row>
        <row r="6973">
          <cell r="A6973" t="str">
            <v>20.009.021-0</v>
          </cell>
          <cell r="B6973">
            <v>2.29</v>
          </cell>
        </row>
        <row r="6974">
          <cell r="A6974" t="str">
            <v>20.009.025-0</v>
          </cell>
          <cell r="B6974">
            <v>207.73</v>
          </cell>
        </row>
        <row r="6975">
          <cell r="A6975" t="str">
            <v>20.009.028-0</v>
          </cell>
          <cell r="B6975">
            <v>149.38</v>
          </cell>
        </row>
        <row r="6976">
          <cell r="A6976" t="str">
            <v>20.009.030-0</v>
          </cell>
          <cell r="B6976">
            <v>105.62</v>
          </cell>
        </row>
        <row r="6977">
          <cell r="A6977" t="str">
            <v>20.009.033-0</v>
          </cell>
          <cell r="B6977">
            <v>85.21</v>
          </cell>
        </row>
        <row r="6978">
          <cell r="A6978" t="str">
            <v>20.009.040-0</v>
          </cell>
          <cell r="B6978">
            <v>180.22</v>
          </cell>
        </row>
        <row r="6979">
          <cell r="A6979" t="str">
            <v>20.009.042-0</v>
          </cell>
          <cell r="B6979">
            <v>128.72999999999999</v>
          </cell>
        </row>
        <row r="6980">
          <cell r="A6980" t="str">
            <v>20.009.045-0</v>
          </cell>
          <cell r="B6980">
            <v>90.11</v>
          </cell>
        </row>
        <row r="6981">
          <cell r="A6981" t="str">
            <v>20.009.048-0</v>
          </cell>
          <cell r="B6981">
            <v>72.09</v>
          </cell>
        </row>
        <row r="6982">
          <cell r="A6982" t="str">
            <v>20.009.060-0</v>
          </cell>
          <cell r="B6982">
            <v>27.5</v>
          </cell>
        </row>
        <row r="6983">
          <cell r="A6983" t="str">
            <v>20.009.063-0</v>
          </cell>
          <cell r="B6983">
            <v>20.64</v>
          </cell>
        </row>
        <row r="6984">
          <cell r="A6984" t="str">
            <v>20.009.065-0</v>
          </cell>
          <cell r="B6984">
            <v>15.51</v>
          </cell>
        </row>
        <row r="6985">
          <cell r="A6985" t="str">
            <v>20.009.068-0</v>
          </cell>
          <cell r="B6985">
            <v>13.12</v>
          </cell>
        </row>
        <row r="6986">
          <cell r="A6986" t="str">
            <v>20.009.999-0</v>
          </cell>
          <cell r="B6986">
            <v>3878</v>
          </cell>
        </row>
        <row r="6987">
          <cell r="A6987" t="str">
            <v>20.010.001-0</v>
          </cell>
          <cell r="B6987">
            <v>28.23</v>
          </cell>
        </row>
        <row r="6988">
          <cell r="A6988" t="str">
            <v>20.010.002-0</v>
          </cell>
          <cell r="B6988">
            <v>22.6</v>
          </cell>
        </row>
        <row r="6989">
          <cell r="A6989" t="str">
            <v>20.010.003-0</v>
          </cell>
          <cell r="B6989">
            <v>247.67</v>
          </cell>
        </row>
        <row r="6990">
          <cell r="A6990" t="str">
            <v>20.010.004-0</v>
          </cell>
          <cell r="B6990">
            <v>0.89</v>
          </cell>
        </row>
        <row r="6991">
          <cell r="A6991" t="str">
            <v>20.010.999-0</v>
          </cell>
          <cell r="B6991">
            <v>2801</v>
          </cell>
        </row>
        <row r="6992">
          <cell r="A6992" t="str">
            <v>20.011.001-0</v>
          </cell>
          <cell r="B6992">
            <v>1.8</v>
          </cell>
        </row>
        <row r="6993">
          <cell r="A6993" t="str">
            <v>20.011.999-0</v>
          </cell>
          <cell r="B6993">
            <v>3013</v>
          </cell>
        </row>
        <row r="6994">
          <cell r="A6994" t="str">
            <v>20.012.001-0</v>
          </cell>
          <cell r="B6994">
            <v>5.86</v>
          </cell>
        </row>
        <row r="6995">
          <cell r="A6995" t="str">
            <v>20.012.002-0</v>
          </cell>
          <cell r="B6995">
            <v>0.5</v>
          </cell>
        </row>
        <row r="6996">
          <cell r="A6996" t="str">
            <v>20.012.003-0</v>
          </cell>
          <cell r="B6996">
            <v>0.53</v>
          </cell>
        </row>
        <row r="6997">
          <cell r="A6997" t="str">
            <v>20.012.004-0</v>
          </cell>
          <cell r="B6997">
            <v>133.97999999999999</v>
          </cell>
        </row>
        <row r="6998">
          <cell r="A6998" t="str">
            <v>20.012.005-0</v>
          </cell>
          <cell r="B6998">
            <v>8.44</v>
          </cell>
        </row>
        <row r="6999">
          <cell r="A6999" t="str">
            <v>20.012.006-0</v>
          </cell>
          <cell r="B6999">
            <v>6.81</v>
          </cell>
        </row>
        <row r="7000">
          <cell r="A7000" t="str">
            <v>20.012.008-0</v>
          </cell>
          <cell r="B7000">
            <v>0.4</v>
          </cell>
        </row>
        <row r="7001">
          <cell r="A7001" t="str">
            <v>20.012.009-0</v>
          </cell>
          <cell r="B7001">
            <v>7.3</v>
          </cell>
        </row>
        <row r="7002">
          <cell r="A7002" t="str">
            <v>20.012.010-0</v>
          </cell>
          <cell r="B7002">
            <v>11.56</v>
          </cell>
        </row>
        <row r="7003">
          <cell r="A7003" t="str">
            <v>20.012.011-0</v>
          </cell>
          <cell r="B7003">
            <v>34.11</v>
          </cell>
        </row>
        <row r="7004">
          <cell r="A7004" t="str">
            <v>20.012.012-0</v>
          </cell>
          <cell r="B7004">
            <v>7.31</v>
          </cell>
        </row>
        <row r="7005">
          <cell r="A7005" t="str">
            <v>20.012.013-0</v>
          </cell>
          <cell r="B7005">
            <v>3.61</v>
          </cell>
        </row>
        <row r="7006">
          <cell r="A7006" t="str">
            <v>20.012.015-0</v>
          </cell>
          <cell r="B7006">
            <v>5.0199999999999996</v>
          </cell>
        </row>
        <row r="7007">
          <cell r="A7007" t="str">
            <v>20.012.020-0</v>
          </cell>
          <cell r="B7007">
            <v>1.61</v>
          </cell>
        </row>
        <row r="7008">
          <cell r="A7008" t="str">
            <v>20.012.025-0</v>
          </cell>
          <cell r="B7008">
            <v>4.01</v>
          </cell>
        </row>
        <row r="7009">
          <cell r="A7009" t="str">
            <v>20.012.030-0</v>
          </cell>
          <cell r="B7009">
            <v>5.0199999999999996</v>
          </cell>
        </row>
        <row r="7010">
          <cell r="A7010" t="str">
            <v>20.012.035-0</v>
          </cell>
          <cell r="B7010">
            <v>8.0299999999999994</v>
          </cell>
        </row>
        <row r="7011">
          <cell r="A7011" t="str">
            <v>20.012.036-0</v>
          </cell>
          <cell r="B7011">
            <v>6.02</v>
          </cell>
        </row>
        <row r="7012">
          <cell r="A7012" t="str">
            <v>20.012.999-0</v>
          </cell>
          <cell r="B7012">
            <v>3610</v>
          </cell>
        </row>
        <row r="7013">
          <cell r="A7013" t="str">
            <v>20.013.005-0</v>
          </cell>
          <cell r="B7013">
            <v>2.52</v>
          </cell>
        </row>
        <row r="7014">
          <cell r="A7014" t="str">
            <v>20.013.999-0</v>
          </cell>
          <cell r="B7014">
            <v>3700</v>
          </cell>
        </row>
        <row r="7015">
          <cell r="A7015" t="str">
            <v>20.016.003-0</v>
          </cell>
          <cell r="B7015">
            <v>4.07</v>
          </cell>
        </row>
        <row r="7016">
          <cell r="A7016" t="str">
            <v>20.016.004-0</v>
          </cell>
          <cell r="B7016">
            <v>7.72</v>
          </cell>
        </row>
        <row r="7017">
          <cell r="A7017" t="str">
            <v>20.016.005-0</v>
          </cell>
          <cell r="B7017">
            <v>3.34</v>
          </cell>
        </row>
        <row r="7018">
          <cell r="A7018" t="str">
            <v>20.016.999-0</v>
          </cell>
          <cell r="B7018">
            <v>5272</v>
          </cell>
        </row>
        <row r="7019">
          <cell r="A7019" t="str">
            <v>20.020.001-0</v>
          </cell>
          <cell r="B7019">
            <v>16.27</v>
          </cell>
        </row>
        <row r="7020">
          <cell r="A7020" t="str">
            <v>20.020.002-0</v>
          </cell>
          <cell r="B7020">
            <v>17.28</v>
          </cell>
        </row>
        <row r="7021">
          <cell r="A7021" t="str">
            <v>20.020.003-0</v>
          </cell>
          <cell r="B7021">
            <v>20.96</v>
          </cell>
        </row>
        <row r="7022">
          <cell r="A7022" t="str">
            <v>20.020.007-0</v>
          </cell>
          <cell r="B7022">
            <v>21.94</v>
          </cell>
        </row>
        <row r="7023">
          <cell r="A7023" t="str">
            <v>20.020.008-0</v>
          </cell>
          <cell r="B7023">
            <v>30.51</v>
          </cell>
        </row>
        <row r="7024">
          <cell r="A7024" t="str">
            <v>20.020.009-0</v>
          </cell>
          <cell r="B7024">
            <v>9.7100000000000009</v>
          </cell>
        </row>
        <row r="7025">
          <cell r="A7025" t="str">
            <v>20.020.010-0</v>
          </cell>
          <cell r="B7025">
            <v>22.44</v>
          </cell>
        </row>
        <row r="7026">
          <cell r="A7026" t="str">
            <v>20.020.999-0</v>
          </cell>
          <cell r="B7026">
            <v>3054</v>
          </cell>
        </row>
        <row r="7027">
          <cell r="A7027" t="str">
            <v>20.023.001-0</v>
          </cell>
          <cell r="B7027">
            <v>38.74</v>
          </cell>
        </row>
        <row r="7028">
          <cell r="A7028" t="str">
            <v>20.023.002-0</v>
          </cell>
          <cell r="B7028">
            <v>46.14</v>
          </cell>
        </row>
        <row r="7029">
          <cell r="A7029" t="str">
            <v>20.023.003-0</v>
          </cell>
          <cell r="B7029">
            <v>56.85</v>
          </cell>
        </row>
        <row r="7030">
          <cell r="A7030" t="str">
            <v>20.023.004-0</v>
          </cell>
          <cell r="B7030">
            <v>110.18</v>
          </cell>
        </row>
        <row r="7031">
          <cell r="A7031" t="str">
            <v>20.023.005-0</v>
          </cell>
          <cell r="B7031">
            <v>115.47</v>
          </cell>
        </row>
        <row r="7032">
          <cell r="A7032" t="str">
            <v>20.023.006-0</v>
          </cell>
          <cell r="B7032">
            <v>27.24</v>
          </cell>
        </row>
        <row r="7033">
          <cell r="A7033" t="str">
            <v>20.023.007-0</v>
          </cell>
          <cell r="B7033">
            <v>68.19</v>
          </cell>
        </row>
        <row r="7034">
          <cell r="A7034" t="str">
            <v>20.023.999-0</v>
          </cell>
          <cell r="B7034">
            <v>2585</v>
          </cell>
        </row>
        <row r="7035">
          <cell r="A7035" t="str">
            <v>20.024.001-0</v>
          </cell>
          <cell r="B7035">
            <v>202.96</v>
          </cell>
        </row>
        <row r="7036">
          <cell r="A7036" t="str">
            <v>20.024.005-0</v>
          </cell>
          <cell r="B7036">
            <v>147.61000000000001</v>
          </cell>
        </row>
        <row r="7037">
          <cell r="A7037" t="str">
            <v>20.024.006-0</v>
          </cell>
          <cell r="B7037">
            <v>153.28</v>
          </cell>
        </row>
        <row r="7038">
          <cell r="A7038" t="str">
            <v>20.024.007-0</v>
          </cell>
          <cell r="B7038">
            <v>158.94999999999999</v>
          </cell>
        </row>
        <row r="7039">
          <cell r="A7039" t="str">
            <v>20.024.008-0</v>
          </cell>
          <cell r="B7039">
            <v>195.81</v>
          </cell>
        </row>
        <row r="7040">
          <cell r="A7040" t="str">
            <v>20.024.999-0</v>
          </cell>
          <cell r="B7040">
            <v>3104</v>
          </cell>
        </row>
        <row r="7041">
          <cell r="A7041" t="str">
            <v>20.025.001-0</v>
          </cell>
          <cell r="B7041">
            <v>291.27</v>
          </cell>
        </row>
        <row r="7042">
          <cell r="A7042" t="str">
            <v>20.025.999-0</v>
          </cell>
          <cell r="B7042">
            <v>2820</v>
          </cell>
        </row>
        <row r="7043">
          <cell r="A7043" t="str">
            <v>20.026.001-0</v>
          </cell>
          <cell r="B7043">
            <v>126.39</v>
          </cell>
        </row>
        <row r="7044">
          <cell r="A7044" t="str">
            <v>20.026.002-0</v>
          </cell>
          <cell r="B7044">
            <v>164.41</v>
          </cell>
        </row>
        <row r="7045">
          <cell r="A7045" t="str">
            <v>20.026.003-0</v>
          </cell>
          <cell r="B7045">
            <v>202.98</v>
          </cell>
        </row>
        <row r="7046">
          <cell r="A7046" t="str">
            <v>20.026.007-0</v>
          </cell>
          <cell r="B7046">
            <v>189.98</v>
          </cell>
        </row>
        <row r="7047">
          <cell r="A7047" t="str">
            <v>20.026.008-0</v>
          </cell>
          <cell r="B7047">
            <v>252.23</v>
          </cell>
        </row>
        <row r="7048">
          <cell r="A7048" t="str">
            <v>20.026.009-0</v>
          </cell>
          <cell r="B7048">
            <v>310.37</v>
          </cell>
        </row>
        <row r="7049">
          <cell r="A7049" t="str">
            <v>20.026.013-0</v>
          </cell>
          <cell r="B7049">
            <v>264.38</v>
          </cell>
        </row>
        <row r="7050">
          <cell r="A7050" t="str">
            <v>20.026.014-0</v>
          </cell>
          <cell r="B7050">
            <v>322.58999999999997</v>
          </cell>
        </row>
        <row r="7051">
          <cell r="A7051" t="str">
            <v>20.026.015-0</v>
          </cell>
          <cell r="B7051">
            <v>415.08</v>
          </cell>
        </row>
        <row r="7052">
          <cell r="A7052" t="str">
            <v>20.026.999-0</v>
          </cell>
          <cell r="B7052">
            <v>3034</v>
          </cell>
        </row>
        <row r="7053">
          <cell r="A7053" t="str">
            <v>20.027.001-0</v>
          </cell>
          <cell r="B7053">
            <v>227.45</v>
          </cell>
        </row>
        <row r="7054">
          <cell r="A7054" t="str">
            <v>20.027.002-0</v>
          </cell>
          <cell r="B7054">
            <v>333.08</v>
          </cell>
        </row>
        <row r="7055">
          <cell r="A7055" t="str">
            <v>20.027.003-0</v>
          </cell>
          <cell r="B7055">
            <v>371.49</v>
          </cell>
        </row>
        <row r="7056">
          <cell r="A7056" t="str">
            <v>20.027.004-0</v>
          </cell>
          <cell r="B7056">
            <v>332.13</v>
          </cell>
        </row>
        <row r="7057">
          <cell r="A7057" t="str">
            <v>20.027.005-0</v>
          </cell>
          <cell r="B7057">
            <v>407.55</v>
          </cell>
        </row>
        <row r="7058">
          <cell r="A7058" t="str">
            <v>20.027.006-0</v>
          </cell>
          <cell r="B7058">
            <v>472.7</v>
          </cell>
        </row>
        <row r="7059">
          <cell r="A7059" t="str">
            <v>20.027.999-0</v>
          </cell>
          <cell r="B7059">
            <v>3054</v>
          </cell>
        </row>
        <row r="7060">
          <cell r="A7060" t="str">
            <v>20.028.001-0</v>
          </cell>
          <cell r="B7060">
            <v>2291.88</v>
          </cell>
        </row>
        <row r="7061">
          <cell r="A7061" t="str">
            <v>20.028.002-0</v>
          </cell>
          <cell r="B7061">
            <v>2488.3000000000002</v>
          </cell>
        </row>
        <row r="7062">
          <cell r="A7062" t="str">
            <v>20.028.003-0</v>
          </cell>
          <cell r="B7062">
            <v>2760.19</v>
          </cell>
        </row>
        <row r="7063">
          <cell r="A7063" t="str">
            <v>20.028.004-0</v>
          </cell>
          <cell r="B7063">
            <v>3054.85</v>
          </cell>
        </row>
        <row r="7064">
          <cell r="A7064" t="str">
            <v>20.028.005-0</v>
          </cell>
          <cell r="B7064">
            <v>3370.29</v>
          </cell>
        </row>
        <row r="7065">
          <cell r="A7065" t="str">
            <v>20.028.006-0</v>
          </cell>
          <cell r="B7065">
            <v>3683.02</v>
          </cell>
        </row>
        <row r="7066">
          <cell r="A7066" t="str">
            <v>20.028.010-0</v>
          </cell>
          <cell r="B7066">
            <v>390.62</v>
          </cell>
        </row>
        <row r="7067">
          <cell r="A7067" t="str">
            <v>20.028.014-0</v>
          </cell>
          <cell r="B7067">
            <v>739.16</v>
          </cell>
        </row>
        <row r="7068">
          <cell r="A7068" t="str">
            <v>20.028.015-0</v>
          </cell>
          <cell r="B7068">
            <v>797.73</v>
          </cell>
        </row>
        <row r="7069">
          <cell r="A7069" t="str">
            <v>20.028.016-0</v>
          </cell>
          <cell r="B7069">
            <v>859.01</v>
          </cell>
        </row>
        <row r="7070">
          <cell r="A7070" t="str">
            <v>20.028.020-0</v>
          </cell>
          <cell r="B7070">
            <v>74.27</v>
          </cell>
        </row>
        <row r="7071">
          <cell r="A7071" t="str">
            <v>20.028.999-0</v>
          </cell>
          <cell r="B7071">
            <v>3202</v>
          </cell>
        </row>
        <row r="7072">
          <cell r="A7072" t="str">
            <v>20.029.001-0</v>
          </cell>
          <cell r="B7072">
            <v>235.71</v>
          </cell>
        </row>
        <row r="7073">
          <cell r="A7073" t="str">
            <v>20.029.999-0</v>
          </cell>
          <cell r="B7073">
            <v>3049</v>
          </cell>
        </row>
        <row r="7074">
          <cell r="A7074" t="str">
            <v>20.030.001-0</v>
          </cell>
          <cell r="B7074">
            <v>81.73</v>
          </cell>
        </row>
        <row r="7075">
          <cell r="A7075" t="str">
            <v>20.030.002-0</v>
          </cell>
          <cell r="B7075">
            <v>90.33</v>
          </cell>
        </row>
        <row r="7076">
          <cell r="A7076" t="str">
            <v>20.030.003-0</v>
          </cell>
          <cell r="B7076">
            <v>107.69</v>
          </cell>
        </row>
        <row r="7077">
          <cell r="A7077" t="str">
            <v>20.030.999-0</v>
          </cell>
          <cell r="B7077">
            <v>3102</v>
          </cell>
        </row>
        <row r="7078">
          <cell r="A7078" t="str">
            <v>20.031.001-0</v>
          </cell>
          <cell r="B7078">
            <v>67.23</v>
          </cell>
        </row>
        <row r="7079">
          <cell r="A7079" t="str">
            <v>20.031.002-0</v>
          </cell>
          <cell r="B7079">
            <v>72.03</v>
          </cell>
        </row>
        <row r="7080">
          <cell r="A7080" t="str">
            <v>20.031.003-0</v>
          </cell>
          <cell r="B7080">
            <v>76.34</v>
          </cell>
        </row>
        <row r="7081">
          <cell r="A7081" t="str">
            <v>20.031.999-0</v>
          </cell>
          <cell r="B7081">
            <v>3228</v>
          </cell>
        </row>
        <row r="7082">
          <cell r="A7082" t="str">
            <v>20.032.001-0</v>
          </cell>
          <cell r="B7082">
            <v>82</v>
          </cell>
        </row>
        <row r="7083">
          <cell r="A7083" t="str">
            <v>20.032.002-0</v>
          </cell>
          <cell r="B7083">
            <v>103.33</v>
          </cell>
        </row>
        <row r="7084">
          <cell r="A7084" t="str">
            <v>20.032.003-0</v>
          </cell>
          <cell r="B7084">
            <v>132.19</v>
          </cell>
        </row>
        <row r="7085">
          <cell r="A7085" t="str">
            <v>20.032.999-0</v>
          </cell>
          <cell r="B7085">
            <v>2640</v>
          </cell>
        </row>
        <row r="7086">
          <cell r="A7086" t="str">
            <v>20.033.001-0</v>
          </cell>
          <cell r="B7086">
            <v>67.5</v>
          </cell>
        </row>
        <row r="7087">
          <cell r="A7087" t="str">
            <v>20.033.002-0</v>
          </cell>
          <cell r="B7087">
            <v>85.03</v>
          </cell>
        </row>
        <row r="7088">
          <cell r="A7088" t="str">
            <v>20.033.003-0</v>
          </cell>
          <cell r="B7088">
            <v>100.84</v>
          </cell>
        </row>
        <row r="7089">
          <cell r="A7089" t="str">
            <v>20.033.999-0</v>
          </cell>
          <cell r="B7089">
            <v>2620</v>
          </cell>
        </row>
        <row r="7090">
          <cell r="A7090" t="str">
            <v>20.034.001-0</v>
          </cell>
          <cell r="B7090">
            <v>110.3</v>
          </cell>
        </row>
        <row r="7091">
          <cell r="A7091" t="str">
            <v>20.034.002-0</v>
          </cell>
          <cell r="B7091">
            <v>120.34</v>
          </cell>
        </row>
        <row r="7092">
          <cell r="A7092" t="str">
            <v>20.034.003-0</v>
          </cell>
          <cell r="B7092">
            <v>140.13</v>
          </cell>
        </row>
        <row r="7093">
          <cell r="A7093" t="str">
            <v>20.034.999-0</v>
          </cell>
          <cell r="B7093">
            <v>2014</v>
          </cell>
        </row>
        <row r="7094">
          <cell r="A7094" t="str">
            <v>20.035.001-0</v>
          </cell>
          <cell r="B7094">
            <v>95.8</v>
          </cell>
        </row>
        <row r="7095">
          <cell r="A7095" t="str">
            <v>20.035.002-0</v>
          </cell>
          <cell r="B7095">
            <v>102.04</v>
          </cell>
        </row>
        <row r="7096">
          <cell r="A7096" t="str">
            <v>20.035.003-0</v>
          </cell>
          <cell r="B7096">
            <v>108.78</v>
          </cell>
        </row>
        <row r="7097">
          <cell r="A7097" t="str">
            <v>20.035.999-0</v>
          </cell>
          <cell r="B7097">
            <v>1921</v>
          </cell>
        </row>
        <row r="7098">
          <cell r="A7098" t="str">
            <v>20.036.001-0</v>
          </cell>
          <cell r="B7098">
            <v>96.74</v>
          </cell>
        </row>
        <row r="7099">
          <cell r="A7099" t="str">
            <v>20.036.002-0</v>
          </cell>
          <cell r="B7099">
            <v>119.77</v>
          </cell>
        </row>
        <row r="7100">
          <cell r="A7100" t="str">
            <v>20.036.003-0</v>
          </cell>
          <cell r="B7100">
            <v>150.19</v>
          </cell>
        </row>
        <row r="7101">
          <cell r="A7101" t="str">
            <v>20.036.999-0</v>
          </cell>
          <cell r="B7101">
            <v>2107</v>
          </cell>
        </row>
        <row r="7102">
          <cell r="A7102" t="str">
            <v>20.037.001-0</v>
          </cell>
          <cell r="B7102">
            <v>82.4</v>
          </cell>
        </row>
        <row r="7103">
          <cell r="A7103" t="str">
            <v>20.037.002-0</v>
          </cell>
          <cell r="B7103">
            <v>101.28</v>
          </cell>
        </row>
        <row r="7104">
          <cell r="A7104" t="str">
            <v>20.037.003-0</v>
          </cell>
          <cell r="B7104">
            <v>118.84</v>
          </cell>
        </row>
        <row r="7105">
          <cell r="A7105" t="str">
            <v>20.037.999-0</v>
          </cell>
          <cell r="B7105">
            <v>2015</v>
          </cell>
        </row>
        <row r="7106">
          <cell r="A7106" t="str">
            <v>20.040.002-0</v>
          </cell>
          <cell r="B7106">
            <v>10.76</v>
          </cell>
        </row>
        <row r="7107">
          <cell r="A7107" t="str">
            <v>20.040.003-0</v>
          </cell>
          <cell r="B7107">
            <v>15.83</v>
          </cell>
        </row>
        <row r="7108">
          <cell r="A7108" t="str">
            <v>20.040.005-0</v>
          </cell>
          <cell r="B7108">
            <v>12.91</v>
          </cell>
        </row>
        <row r="7109">
          <cell r="A7109" t="str">
            <v>20.040.008-0</v>
          </cell>
          <cell r="B7109">
            <v>21.52</v>
          </cell>
        </row>
        <row r="7110">
          <cell r="A7110" t="str">
            <v>20.040.999-0</v>
          </cell>
          <cell r="B7110">
            <v>2482</v>
          </cell>
        </row>
        <row r="7111">
          <cell r="A7111" t="str">
            <v>20.041.002-0</v>
          </cell>
          <cell r="B7111">
            <v>177</v>
          </cell>
        </row>
        <row r="7112">
          <cell r="A7112" t="str">
            <v>20.041.003-0</v>
          </cell>
          <cell r="B7112">
            <v>303</v>
          </cell>
        </row>
        <row r="7113">
          <cell r="A7113" t="str">
            <v>20.041.005-0</v>
          </cell>
          <cell r="B7113">
            <v>257</v>
          </cell>
        </row>
        <row r="7114">
          <cell r="A7114" t="str">
            <v>20.041.008-0</v>
          </cell>
          <cell r="B7114">
            <v>319</v>
          </cell>
        </row>
        <row r="7115">
          <cell r="A7115" t="str">
            <v>20.041.999-0</v>
          </cell>
          <cell r="B7115">
            <v>3391</v>
          </cell>
        </row>
        <row r="7116">
          <cell r="A7116" t="str">
            <v>20.067.019-0</v>
          </cell>
          <cell r="B7116">
            <v>196.91</v>
          </cell>
        </row>
        <row r="7117">
          <cell r="A7117" t="str">
            <v>20.067.020-0</v>
          </cell>
          <cell r="B7117">
            <v>331.47</v>
          </cell>
        </row>
        <row r="7118">
          <cell r="A7118" t="str">
            <v>20.067.021-0</v>
          </cell>
          <cell r="B7118">
            <v>507.3</v>
          </cell>
        </row>
        <row r="7119">
          <cell r="A7119" t="str">
            <v>20.067.022-0</v>
          </cell>
          <cell r="B7119">
            <v>728.1</v>
          </cell>
        </row>
        <row r="7120">
          <cell r="A7120" t="str">
            <v>20.067.023-0</v>
          </cell>
          <cell r="B7120">
            <v>996.74</v>
          </cell>
        </row>
        <row r="7121">
          <cell r="A7121" t="str">
            <v>20.067.026-0</v>
          </cell>
          <cell r="B7121">
            <v>283.20999999999998</v>
          </cell>
        </row>
        <row r="7122">
          <cell r="A7122" t="str">
            <v>20.067.027-0</v>
          </cell>
          <cell r="B7122">
            <v>478.36</v>
          </cell>
        </row>
        <row r="7123">
          <cell r="A7123" t="str">
            <v>20.067.028-0</v>
          </cell>
          <cell r="B7123">
            <v>731.73</v>
          </cell>
        </row>
        <row r="7124">
          <cell r="A7124" t="str">
            <v>20.067.029-0</v>
          </cell>
          <cell r="B7124">
            <v>1047.2</v>
          </cell>
        </row>
        <row r="7125">
          <cell r="A7125" t="str">
            <v>20.067.030-0</v>
          </cell>
          <cell r="B7125">
            <v>1428.88</v>
          </cell>
        </row>
        <row r="7126">
          <cell r="A7126" t="str">
            <v>20.067.033-0</v>
          </cell>
          <cell r="B7126">
            <v>369.3</v>
          </cell>
        </row>
        <row r="7127">
          <cell r="A7127" t="str">
            <v>20.067.034-0</v>
          </cell>
          <cell r="B7127">
            <v>625.04999999999995</v>
          </cell>
        </row>
        <row r="7128">
          <cell r="A7128" t="str">
            <v>20.067.035-0</v>
          </cell>
          <cell r="B7128">
            <v>955.95</v>
          </cell>
        </row>
        <row r="7129">
          <cell r="A7129" t="str">
            <v>20.067.036-0</v>
          </cell>
          <cell r="B7129">
            <v>1366.51</v>
          </cell>
        </row>
        <row r="7130">
          <cell r="A7130" t="str">
            <v>20.067.037-0</v>
          </cell>
          <cell r="B7130">
            <v>1861.03</v>
          </cell>
        </row>
        <row r="7131">
          <cell r="A7131" t="str">
            <v>20.067.038-0</v>
          </cell>
          <cell r="B7131">
            <v>2807.17</v>
          </cell>
        </row>
        <row r="7132">
          <cell r="A7132" t="str">
            <v>20.067.039-0</v>
          </cell>
          <cell r="B7132">
            <v>5499.18</v>
          </cell>
        </row>
        <row r="7133">
          <cell r="A7133" t="str">
            <v>20.067.040-0</v>
          </cell>
          <cell r="B7133">
            <v>8501.65</v>
          </cell>
        </row>
        <row r="7134">
          <cell r="A7134" t="str">
            <v>20.067.041-0</v>
          </cell>
          <cell r="B7134">
            <v>3655.45</v>
          </cell>
        </row>
        <row r="7135">
          <cell r="A7135" t="str">
            <v>20.067.042-0</v>
          </cell>
          <cell r="B7135">
            <v>7231.67</v>
          </cell>
        </row>
        <row r="7136">
          <cell r="A7136" t="str">
            <v>20.067.043-0</v>
          </cell>
          <cell r="B7136">
            <v>10982.67</v>
          </cell>
        </row>
        <row r="7137">
          <cell r="A7137" t="str">
            <v>20.067.044-0</v>
          </cell>
          <cell r="B7137">
            <v>5275.25</v>
          </cell>
        </row>
        <row r="7138">
          <cell r="A7138" t="str">
            <v>20.067.045-0</v>
          </cell>
          <cell r="B7138">
            <v>8244.25</v>
          </cell>
        </row>
        <row r="7139">
          <cell r="A7139" t="str">
            <v>20.067.046-0</v>
          </cell>
          <cell r="B7139">
            <v>15629.27</v>
          </cell>
        </row>
        <row r="7140">
          <cell r="A7140" t="str">
            <v>20.067.047-0</v>
          </cell>
          <cell r="B7140">
            <v>6812.98</v>
          </cell>
        </row>
        <row r="7141">
          <cell r="A7141" t="str">
            <v>20.067.048-0</v>
          </cell>
          <cell r="B7141">
            <v>9251.16</v>
          </cell>
        </row>
        <row r="7142">
          <cell r="A7142" t="str">
            <v>20.067.049-0</v>
          </cell>
          <cell r="B7142">
            <v>18927.02</v>
          </cell>
        </row>
        <row r="7143">
          <cell r="A7143" t="str">
            <v>20.067.050-0</v>
          </cell>
          <cell r="B7143">
            <v>1964.54</v>
          </cell>
        </row>
        <row r="7144">
          <cell r="A7144" t="str">
            <v>20.067.051-0</v>
          </cell>
          <cell r="B7144">
            <v>4833.97</v>
          </cell>
        </row>
        <row r="7145">
          <cell r="A7145" t="str">
            <v>20.067.052-0</v>
          </cell>
          <cell r="B7145">
            <v>7947.52</v>
          </cell>
        </row>
        <row r="7146">
          <cell r="A7146" t="str">
            <v>20.067.053-0</v>
          </cell>
          <cell r="B7146">
            <v>2941.8</v>
          </cell>
        </row>
        <row r="7147">
          <cell r="A7147" t="str">
            <v>20.067.054-0</v>
          </cell>
          <cell r="B7147">
            <v>6139.63</v>
          </cell>
        </row>
        <row r="7148">
          <cell r="A7148" t="str">
            <v>20.067.055-0</v>
          </cell>
          <cell r="B7148">
            <v>9661.16</v>
          </cell>
        </row>
        <row r="7149">
          <cell r="A7149" t="str">
            <v>20.067.056-0</v>
          </cell>
          <cell r="B7149">
            <v>3817.92</v>
          </cell>
        </row>
        <row r="7150">
          <cell r="A7150" t="str">
            <v>20.067.057-0</v>
          </cell>
          <cell r="B7150">
            <v>7501.88</v>
          </cell>
        </row>
        <row r="7151">
          <cell r="A7151" t="str">
            <v>20.067.058-0</v>
          </cell>
          <cell r="B7151">
            <v>12203.71</v>
          </cell>
        </row>
        <row r="7152">
          <cell r="A7152" t="str">
            <v>20.067.999-0</v>
          </cell>
          <cell r="B7152">
            <v>3087</v>
          </cell>
        </row>
        <row r="7153">
          <cell r="A7153" t="str">
            <v>20.070.001-0</v>
          </cell>
          <cell r="B7153">
            <v>122.77</v>
          </cell>
        </row>
        <row r="7154">
          <cell r="A7154" t="str">
            <v>20.070.002-0</v>
          </cell>
          <cell r="B7154">
            <v>160.52000000000001</v>
          </cell>
        </row>
        <row r="7155">
          <cell r="A7155" t="str">
            <v>20.070.003-0</v>
          </cell>
          <cell r="B7155">
            <v>296.86</v>
          </cell>
        </row>
        <row r="7156">
          <cell r="A7156" t="str">
            <v>20.070.004-0</v>
          </cell>
          <cell r="B7156">
            <v>416.9</v>
          </cell>
        </row>
        <row r="7157">
          <cell r="A7157" t="str">
            <v>20.070.008-0</v>
          </cell>
          <cell r="B7157">
            <v>211.15</v>
          </cell>
        </row>
        <row r="7158">
          <cell r="A7158" t="str">
            <v>20.070.009-0</v>
          </cell>
          <cell r="B7158">
            <v>259.35000000000002</v>
          </cell>
        </row>
        <row r="7159">
          <cell r="A7159" t="str">
            <v>20.070.010-0</v>
          </cell>
          <cell r="B7159">
            <v>407.2</v>
          </cell>
        </row>
        <row r="7160">
          <cell r="A7160" t="str">
            <v>20.070.011-0</v>
          </cell>
          <cell r="B7160">
            <v>536.59</v>
          </cell>
        </row>
        <row r="7161">
          <cell r="A7161" t="str">
            <v>20.070.015-0</v>
          </cell>
          <cell r="B7161">
            <v>305.58</v>
          </cell>
        </row>
        <row r="7162">
          <cell r="A7162" t="str">
            <v>20.070.016-0</v>
          </cell>
          <cell r="B7162">
            <v>362.1</v>
          </cell>
        </row>
        <row r="7163">
          <cell r="A7163" t="str">
            <v>20.070.017-0</v>
          </cell>
          <cell r="B7163">
            <v>526.80999999999995</v>
          </cell>
        </row>
        <row r="7164">
          <cell r="A7164" t="str">
            <v>20.070.018-0</v>
          </cell>
          <cell r="B7164">
            <v>666.9</v>
          </cell>
        </row>
        <row r="7165">
          <cell r="A7165" t="str">
            <v>20.070.022-0</v>
          </cell>
          <cell r="B7165">
            <v>205.38</v>
          </cell>
        </row>
        <row r="7166">
          <cell r="A7166" t="str">
            <v>20.070.023-0</v>
          </cell>
          <cell r="B7166">
            <v>255.09</v>
          </cell>
        </row>
        <row r="7167">
          <cell r="A7167" t="str">
            <v>20.070.024-0</v>
          </cell>
          <cell r="B7167">
            <v>404.91</v>
          </cell>
        </row>
        <row r="7168">
          <cell r="A7168" t="str">
            <v>20.070.025-0</v>
          </cell>
          <cell r="B7168">
            <v>537.28</v>
          </cell>
        </row>
        <row r="7169">
          <cell r="A7169" t="str">
            <v>20.070.029-0</v>
          </cell>
          <cell r="B7169">
            <v>365.84</v>
          </cell>
        </row>
        <row r="7170">
          <cell r="A7170" t="str">
            <v>20.070.030-0</v>
          </cell>
          <cell r="B7170">
            <v>426.29</v>
          </cell>
        </row>
        <row r="7171">
          <cell r="A7171" t="str">
            <v>20.070.031-0</v>
          </cell>
          <cell r="B7171">
            <v>596.96</v>
          </cell>
        </row>
        <row r="7172">
          <cell r="A7172" t="str">
            <v>20.070.032-0</v>
          </cell>
          <cell r="B7172">
            <v>743.73</v>
          </cell>
        </row>
        <row r="7173">
          <cell r="A7173" t="str">
            <v>20.070.036-0</v>
          </cell>
          <cell r="B7173">
            <v>538.9</v>
          </cell>
        </row>
        <row r="7174">
          <cell r="A7174" t="str">
            <v>20.070.037-0</v>
          </cell>
          <cell r="B7174">
            <v>611.61</v>
          </cell>
        </row>
        <row r="7175">
          <cell r="A7175" t="str">
            <v>20.070.038-0</v>
          </cell>
          <cell r="B7175">
            <v>806.17</v>
          </cell>
        </row>
        <row r="7176">
          <cell r="A7176" t="str">
            <v>20.070.039-0</v>
          </cell>
          <cell r="B7176">
            <v>969.61</v>
          </cell>
        </row>
        <row r="7177">
          <cell r="A7177" t="str">
            <v>20.070.999-0</v>
          </cell>
          <cell r="B7177">
            <v>2838</v>
          </cell>
        </row>
        <row r="7178">
          <cell r="A7178" t="str">
            <v>20.071.999-0</v>
          </cell>
          <cell r="B7178">
            <v>2898</v>
          </cell>
        </row>
        <row r="7179">
          <cell r="A7179" t="str">
            <v>20.080.999-0</v>
          </cell>
          <cell r="B7179">
            <v>2902</v>
          </cell>
        </row>
        <row r="7180">
          <cell r="A7180" t="str">
            <v>20.085.100-0</v>
          </cell>
          <cell r="B7180">
            <v>3315</v>
          </cell>
        </row>
        <row r="7181">
          <cell r="A7181" t="str">
            <v>20.085.105-0</v>
          </cell>
          <cell r="B7181">
            <v>3442.5</v>
          </cell>
        </row>
        <row r="7182">
          <cell r="A7182" t="str">
            <v>20.085.110-0</v>
          </cell>
          <cell r="B7182">
            <v>4212</v>
          </cell>
        </row>
        <row r="7183">
          <cell r="A7183" t="str">
            <v>20.085.115-0</v>
          </cell>
          <cell r="B7183">
            <v>4374</v>
          </cell>
        </row>
        <row r="7184">
          <cell r="A7184" t="str">
            <v>20.085.120-0</v>
          </cell>
          <cell r="B7184">
            <v>4914</v>
          </cell>
        </row>
        <row r="7185">
          <cell r="A7185" t="str">
            <v>20.085.125-0</v>
          </cell>
          <cell r="B7185">
            <v>5103</v>
          </cell>
        </row>
        <row r="7186">
          <cell r="A7186" t="str">
            <v>20.085.130-0</v>
          </cell>
          <cell r="B7186">
            <v>5603</v>
          </cell>
        </row>
        <row r="7187">
          <cell r="A7187" t="str">
            <v>20.085.135-0</v>
          </cell>
          <cell r="B7187">
            <v>5818.5</v>
          </cell>
        </row>
        <row r="7188">
          <cell r="A7188" t="str">
            <v>20.085.140-0</v>
          </cell>
          <cell r="B7188">
            <v>6578</v>
          </cell>
        </row>
        <row r="7189">
          <cell r="A7189" t="str">
            <v>20.085.145-0</v>
          </cell>
          <cell r="B7189">
            <v>6831</v>
          </cell>
        </row>
        <row r="7190">
          <cell r="A7190" t="str">
            <v>20.085.150-0</v>
          </cell>
          <cell r="B7190">
            <v>8087.5</v>
          </cell>
        </row>
        <row r="7191">
          <cell r="A7191" t="str">
            <v>20.085.155-0</v>
          </cell>
          <cell r="B7191">
            <v>8475.7000000000007</v>
          </cell>
        </row>
        <row r="7192">
          <cell r="A7192" t="str">
            <v>20.085.160-0</v>
          </cell>
          <cell r="B7192">
            <v>11911.9</v>
          </cell>
        </row>
        <row r="7193">
          <cell r="A7193" t="str">
            <v>20.085.165-0</v>
          </cell>
          <cell r="B7193">
            <v>12612.6</v>
          </cell>
        </row>
        <row r="7194">
          <cell r="A7194" t="str">
            <v>20.085.170-0</v>
          </cell>
          <cell r="B7194">
            <v>483</v>
          </cell>
        </row>
        <row r="7195">
          <cell r="A7195" t="str">
            <v>20.085.175-0</v>
          </cell>
          <cell r="B7195">
            <v>504</v>
          </cell>
        </row>
        <row r="7196">
          <cell r="A7196" t="str">
            <v>20.085.180-0</v>
          </cell>
          <cell r="B7196">
            <v>621</v>
          </cell>
        </row>
        <row r="7197">
          <cell r="A7197" t="str">
            <v>20.085.185-0</v>
          </cell>
          <cell r="B7197">
            <v>648</v>
          </cell>
        </row>
        <row r="7198">
          <cell r="A7198" t="str">
            <v>20.085.190-0</v>
          </cell>
          <cell r="B7198">
            <v>770.5</v>
          </cell>
        </row>
        <row r="7199">
          <cell r="A7199" t="str">
            <v>20.085.195-0</v>
          </cell>
          <cell r="B7199">
            <v>804</v>
          </cell>
        </row>
        <row r="7200">
          <cell r="A7200" t="str">
            <v>20.085.200-0</v>
          </cell>
          <cell r="B7200">
            <v>897</v>
          </cell>
        </row>
        <row r="7201">
          <cell r="A7201" t="str">
            <v>20.085.205-0</v>
          </cell>
          <cell r="B7201">
            <v>936</v>
          </cell>
        </row>
        <row r="7202">
          <cell r="A7202" t="str">
            <v>20.085.210-0</v>
          </cell>
          <cell r="B7202">
            <v>1104</v>
          </cell>
        </row>
        <row r="7203">
          <cell r="A7203" t="str">
            <v>20.085.215-0</v>
          </cell>
          <cell r="B7203">
            <v>1152</v>
          </cell>
        </row>
        <row r="7204">
          <cell r="A7204" t="str">
            <v>20.085.220-0</v>
          </cell>
          <cell r="B7204">
            <v>1345.5</v>
          </cell>
        </row>
        <row r="7205">
          <cell r="A7205" t="str">
            <v>20.085.225-0</v>
          </cell>
          <cell r="B7205">
            <v>1404</v>
          </cell>
        </row>
        <row r="7206">
          <cell r="A7206" t="str">
            <v>20.085.230-0</v>
          </cell>
          <cell r="B7206">
            <v>1483.5</v>
          </cell>
        </row>
        <row r="7207">
          <cell r="A7207" t="str">
            <v>20.085.235-0</v>
          </cell>
          <cell r="B7207">
            <v>1548</v>
          </cell>
        </row>
        <row r="7208">
          <cell r="A7208" t="str">
            <v>20.085.240-0</v>
          </cell>
          <cell r="B7208">
            <v>2013</v>
          </cell>
        </row>
        <row r="7209">
          <cell r="A7209" t="str">
            <v>20.085.245-0</v>
          </cell>
          <cell r="B7209">
            <v>2086.1999999999998</v>
          </cell>
        </row>
        <row r="7210">
          <cell r="A7210" t="str">
            <v>20.085.250-0</v>
          </cell>
          <cell r="B7210">
            <v>2189</v>
          </cell>
        </row>
        <row r="7211">
          <cell r="A7211" t="str">
            <v>20.085.255-0</v>
          </cell>
          <cell r="B7211">
            <v>2268.6</v>
          </cell>
        </row>
        <row r="7212">
          <cell r="A7212" t="str">
            <v>20.085.260-0</v>
          </cell>
          <cell r="B7212">
            <v>2867.6</v>
          </cell>
        </row>
        <row r="7213">
          <cell r="A7213" t="str">
            <v>20.085.265-0</v>
          </cell>
          <cell r="B7213">
            <v>3001.6</v>
          </cell>
        </row>
        <row r="7214">
          <cell r="A7214" t="str">
            <v>20.085.270-0</v>
          </cell>
          <cell r="B7214">
            <v>3124.4</v>
          </cell>
        </row>
        <row r="7215">
          <cell r="A7215" t="str">
            <v>20.085.275-0</v>
          </cell>
          <cell r="B7215">
            <v>3270.4</v>
          </cell>
        </row>
        <row r="7216">
          <cell r="A7216" t="str">
            <v>20.085.280-0</v>
          </cell>
          <cell r="B7216">
            <v>4069.8</v>
          </cell>
        </row>
        <row r="7217">
          <cell r="A7217" t="str">
            <v>20.085.285-0</v>
          </cell>
          <cell r="B7217">
            <v>4231.3</v>
          </cell>
        </row>
        <row r="7218">
          <cell r="A7218" t="str">
            <v>20.085.290-0</v>
          </cell>
          <cell r="B7218">
            <v>4573.8</v>
          </cell>
        </row>
        <row r="7219">
          <cell r="A7219" t="str">
            <v>20.085.295-0</v>
          </cell>
          <cell r="B7219">
            <v>4755.3</v>
          </cell>
        </row>
        <row r="7220">
          <cell r="A7220" t="str">
            <v>20.085.300-0</v>
          </cell>
          <cell r="B7220">
            <v>5090.3999999999996</v>
          </cell>
        </row>
        <row r="7221">
          <cell r="A7221" t="str">
            <v>20.085.305-0</v>
          </cell>
          <cell r="B7221">
            <v>5292.4</v>
          </cell>
        </row>
        <row r="7222">
          <cell r="A7222" t="str">
            <v>20.085.310-0</v>
          </cell>
          <cell r="B7222">
            <v>5594.4</v>
          </cell>
        </row>
        <row r="7223">
          <cell r="A7223" t="str">
            <v>20.085.315-0</v>
          </cell>
          <cell r="B7223">
            <v>5816.4</v>
          </cell>
        </row>
        <row r="7224">
          <cell r="A7224" t="str">
            <v>20.085.320-0</v>
          </cell>
          <cell r="B7224">
            <v>6111</v>
          </cell>
        </row>
        <row r="7225">
          <cell r="A7225" t="str">
            <v>20.085.325-0</v>
          </cell>
          <cell r="B7225">
            <v>6353.5</v>
          </cell>
        </row>
        <row r="7226">
          <cell r="A7226" t="str">
            <v>20.085.330-0</v>
          </cell>
          <cell r="B7226">
            <v>762.3</v>
          </cell>
        </row>
        <row r="7227">
          <cell r="A7227" t="str">
            <v>20.085.335-0</v>
          </cell>
          <cell r="B7227">
            <v>793.8</v>
          </cell>
        </row>
        <row r="7228">
          <cell r="A7228" t="str">
            <v>20.085.340-0</v>
          </cell>
          <cell r="B7228">
            <v>955.9</v>
          </cell>
        </row>
        <row r="7229">
          <cell r="A7229" t="str">
            <v>20.085.345-0</v>
          </cell>
          <cell r="B7229">
            <v>995.4</v>
          </cell>
        </row>
        <row r="7230">
          <cell r="A7230" t="str">
            <v>20.085.350-0</v>
          </cell>
          <cell r="B7230">
            <v>1137.4000000000001</v>
          </cell>
        </row>
        <row r="7231">
          <cell r="A7231" t="str">
            <v>20.085.355-0</v>
          </cell>
          <cell r="B7231">
            <v>1184.4000000000001</v>
          </cell>
        </row>
        <row r="7232">
          <cell r="A7232" t="str">
            <v>20.085.360-0</v>
          </cell>
          <cell r="B7232">
            <v>1367.3</v>
          </cell>
        </row>
        <row r="7233">
          <cell r="A7233" t="str">
            <v>20.085.365-0</v>
          </cell>
          <cell r="B7233">
            <v>1423.8</v>
          </cell>
        </row>
        <row r="7234">
          <cell r="A7234" t="str">
            <v>20.085.370-0</v>
          </cell>
          <cell r="B7234">
            <v>1524.6</v>
          </cell>
        </row>
        <row r="7235">
          <cell r="A7235" t="str">
            <v>20.085.375-0</v>
          </cell>
          <cell r="B7235">
            <v>1587.6</v>
          </cell>
        </row>
        <row r="7236">
          <cell r="A7236" t="str">
            <v>20.085.380-0</v>
          </cell>
          <cell r="B7236">
            <v>1597.2</v>
          </cell>
        </row>
        <row r="7237">
          <cell r="A7237" t="str">
            <v>20.085.385-0</v>
          </cell>
          <cell r="B7237">
            <v>1663.2</v>
          </cell>
        </row>
        <row r="7238">
          <cell r="A7238" t="str">
            <v>20.085.390-0</v>
          </cell>
          <cell r="B7238">
            <v>1911.8</v>
          </cell>
        </row>
        <row r="7239">
          <cell r="A7239" t="str">
            <v>20.085.395-0</v>
          </cell>
          <cell r="B7239">
            <v>1990.8</v>
          </cell>
        </row>
        <row r="7240">
          <cell r="A7240" t="str">
            <v>20.085.400-0</v>
          </cell>
          <cell r="B7240">
            <v>2553</v>
          </cell>
        </row>
        <row r="7241">
          <cell r="A7241" t="str">
            <v>20.085.405-0</v>
          </cell>
          <cell r="B7241">
            <v>2664</v>
          </cell>
        </row>
        <row r="7242">
          <cell r="A7242" t="str">
            <v>20.085.410-0</v>
          </cell>
          <cell r="B7242">
            <v>4823</v>
          </cell>
        </row>
        <row r="7243">
          <cell r="A7243" t="str">
            <v>20.085.415-0</v>
          </cell>
          <cell r="B7243">
            <v>5008.5</v>
          </cell>
        </row>
        <row r="7244">
          <cell r="A7244" t="str">
            <v>20.085.420-0</v>
          </cell>
          <cell r="B7244">
            <v>6437.5</v>
          </cell>
        </row>
        <row r="7245">
          <cell r="A7245" t="str">
            <v>20.085.425-0</v>
          </cell>
          <cell r="B7245">
            <v>6746.5</v>
          </cell>
        </row>
        <row r="7246">
          <cell r="A7246" t="str">
            <v>20.085.430-0</v>
          </cell>
          <cell r="B7246">
            <v>7250</v>
          </cell>
        </row>
        <row r="7247">
          <cell r="A7247" t="str">
            <v>20.085.435-0</v>
          </cell>
          <cell r="B7247">
            <v>7598</v>
          </cell>
        </row>
        <row r="7248">
          <cell r="A7248" t="str">
            <v>20.085.440-0</v>
          </cell>
          <cell r="B7248">
            <v>8600</v>
          </cell>
        </row>
        <row r="7249">
          <cell r="A7249" t="str">
            <v>20.085.445-0</v>
          </cell>
          <cell r="B7249">
            <v>9012.7999999999993</v>
          </cell>
        </row>
        <row r="7250">
          <cell r="A7250" t="str">
            <v>20.085.450-0</v>
          </cell>
          <cell r="B7250">
            <v>5208</v>
          </cell>
        </row>
        <row r="7251">
          <cell r="A7251" t="str">
            <v>20.085.455-0</v>
          </cell>
          <cell r="B7251">
            <v>5431.2</v>
          </cell>
        </row>
        <row r="7252">
          <cell r="A7252" t="str">
            <v>20.085.460-0</v>
          </cell>
          <cell r="B7252">
            <v>6118</v>
          </cell>
        </row>
        <row r="7253">
          <cell r="A7253" t="str">
            <v>20.085.465-0</v>
          </cell>
          <cell r="B7253">
            <v>6380.2</v>
          </cell>
        </row>
        <row r="7254">
          <cell r="A7254" t="str">
            <v>20.085.470-0</v>
          </cell>
          <cell r="B7254">
            <v>5880</v>
          </cell>
        </row>
        <row r="7255">
          <cell r="A7255" t="str">
            <v>20.085.475-0</v>
          </cell>
          <cell r="B7255">
            <v>6132</v>
          </cell>
        </row>
        <row r="7256">
          <cell r="A7256" t="str">
            <v>20.085.480-0</v>
          </cell>
          <cell r="B7256">
            <v>8260</v>
          </cell>
        </row>
        <row r="7257">
          <cell r="A7257" t="str">
            <v>20.085.485-0</v>
          </cell>
          <cell r="B7257">
            <v>8614</v>
          </cell>
        </row>
        <row r="7258">
          <cell r="A7258" t="str">
            <v>20.085.490-0</v>
          </cell>
          <cell r="B7258">
            <v>6440</v>
          </cell>
        </row>
        <row r="7259">
          <cell r="A7259" t="str">
            <v>20.085.495-0</v>
          </cell>
          <cell r="B7259">
            <v>6716</v>
          </cell>
        </row>
        <row r="7260">
          <cell r="A7260" t="str">
            <v>20.085.500-0</v>
          </cell>
          <cell r="B7260">
            <v>8792</v>
          </cell>
        </row>
        <row r="7261">
          <cell r="A7261" t="str">
            <v>20.085.505-0</v>
          </cell>
          <cell r="B7261">
            <v>9168.7999999999993</v>
          </cell>
        </row>
        <row r="7262">
          <cell r="A7262" t="str">
            <v>20.085.510-0</v>
          </cell>
          <cell r="B7262">
            <v>7238</v>
          </cell>
        </row>
        <row r="7263">
          <cell r="A7263" t="str">
            <v>20.085.515-0</v>
          </cell>
          <cell r="B7263">
            <v>7548.2</v>
          </cell>
        </row>
        <row r="7264">
          <cell r="A7264" t="str">
            <v>20.085.520-0</v>
          </cell>
          <cell r="B7264">
            <v>9758</v>
          </cell>
        </row>
        <row r="7265">
          <cell r="A7265" t="str">
            <v>20.085.525-0</v>
          </cell>
          <cell r="B7265">
            <v>10176.200000000001</v>
          </cell>
        </row>
        <row r="7266">
          <cell r="A7266" t="str">
            <v>20.085.530-0</v>
          </cell>
          <cell r="B7266">
            <v>9754.7999999999993</v>
          </cell>
        </row>
        <row r="7267">
          <cell r="A7267" t="str">
            <v>20.085.535-0</v>
          </cell>
          <cell r="B7267">
            <v>10419.9</v>
          </cell>
        </row>
        <row r="7268">
          <cell r="A7268" t="str">
            <v>20.085.540-0</v>
          </cell>
          <cell r="B7268">
            <v>14586</v>
          </cell>
        </row>
        <row r="7269">
          <cell r="A7269" t="str">
            <v>20.085.545-0</v>
          </cell>
          <cell r="B7269">
            <v>15580.5</v>
          </cell>
        </row>
        <row r="7270">
          <cell r="A7270" t="str">
            <v>20.085.550-0</v>
          </cell>
          <cell r="B7270">
            <v>14190</v>
          </cell>
        </row>
        <row r="7271">
          <cell r="A7271" t="str">
            <v>20.085.555-0</v>
          </cell>
          <cell r="B7271">
            <v>15180</v>
          </cell>
        </row>
        <row r="7272">
          <cell r="A7272" t="str">
            <v>20.085.560-0</v>
          </cell>
          <cell r="B7272">
            <v>20149.8</v>
          </cell>
        </row>
        <row r="7273">
          <cell r="A7273" t="str">
            <v>20.085.565-0</v>
          </cell>
          <cell r="B7273">
            <v>21555.599999999999</v>
          </cell>
        </row>
        <row r="7274">
          <cell r="A7274" t="str">
            <v>20.085.570-0</v>
          </cell>
          <cell r="B7274">
            <v>21401.1</v>
          </cell>
        </row>
        <row r="7275">
          <cell r="A7275" t="str">
            <v>20.085.575-0</v>
          </cell>
          <cell r="B7275">
            <v>22894.2</v>
          </cell>
        </row>
        <row r="7276">
          <cell r="A7276" t="str">
            <v>20.085.580-0</v>
          </cell>
          <cell r="B7276">
            <v>16692.599999999999</v>
          </cell>
        </row>
        <row r="7277">
          <cell r="A7277" t="str">
            <v>20.085.585-0</v>
          </cell>
          <cell r="B7277">
            <v>17857.2</v>
          </cell>
        </row>
        <row r="7278">
          <cell r="A7278" t="str">
            <v>20.085.590-0</v>
          </cell>
          <cell r="B7278">
            <v>1549.4</v>
          </cell>
        </row>
        <row r="7279">
          <cell r="A7279" t="str">
            <v>20.085.595-0</v>
          </cell>
          <cell r="B7279">
            <v>1573.8</v>
          </cell>
        </row>
        <row r="7280">
          <cell r="A7280" t="str">
            <v>20.085.600-0</v>
          </cell>
          <cell r="B7280">
            <v>2057.4</v>
          </cell>
        </row>
        <row r="7281">
          <cell r="A7281" t="str">
            <v>20.085.605-0</v>
          </cell>
          <cell r="B7281">
            <v>2089.8000000000002</v>
          </cell>
        </row>
        <row r="7282">
          <cell r="A7282" t="str">
            <v>20.085.610-0</v>
          </cell>
          <cell r="B7282">
            <v>2578.1</v>
          </cell>
        </row>
        <row r="7283">
          <cell r="A7283" t="str">
            <v>20.085.615-0</v>
          </cell>
          <cell r="B7283">
            <v>2618.6999999999998</v>
          </cell>
        </row>
        <row r="7284">
          <cell r="A7284" t="str">
            <v>20.085.620-0</v>
          </cell>
          <cell r="B7284">
            <v>3098.8</v>
          </cell>
        </row>
        <row r="7285">
          <cell r="A7285" t="str">
            <v>20.085.625-0</v>
          </cell>
          <cell r="B7285">
            <v>3147.6</v>
          </cell>
        </row>
        <row r="7286">
          <cell r="A7286" t="str">
            <v>20.085.630-0</v>
          </cell>
          <cell r="B7286">
            <v>3606.8</v>
          </cell>
        </row>
        <row r="7287">
          <cell r="A7287" t="str">
            <v>20.085.635-0</v>
          </cell>
          <cell r="B7287">
            <v>3663.6</v>
          </cell>
        </row>
        <row r="7288">
          <cell r="A7288" t="str">
            <v>20.085.640-0</v>
          </cell>
          <cell r="B7288">
            <v>4127.5</v>
          </cell>
        </row>
        <row r="7289">
          <cell r="A7289" t="str">
            <v>20.085.645-0</v>
          </cell>
          <cell r="B7289">
            <v>4192.5</v>
          </cell>
        </row>
        <row r="7290">
          <cell r="A7290" t="str">
            <v>20.085.650-0</v>
          </cell>
          <cell r="B7290">
            <v>4635.5</v>
          </cell>
        </row>
        <row r="7291">
          <cell r="A7291" t="str">
            <v>20.085.655-0</v>
          </cell>
          <cell r="B7291">
            <v>4708.5</v>
          </cell>
        </row>
        <row r="7292">
          <cell r="A7292" t="str">
            <v>20.085.660-0</v>
          </cell>
          <cell r="B7292">
            <v>6150</v>
          </cell>
        </row>
        <row r="7293">
          <cell r="A7293" t="str">
            <v>20.085.665-0</v>
          </cell>
          <cell r="B7293">
            <v>6300</v>
          </cell>
        </row>
        <row r="7294">
          <cell r="A7294" t="str">
            <v>20.085.670-0</v>
          </cell>
          <cell r="B7294">
            <v>8909</v>
          </cell>
        </row>
        <row r="7295">
          <cell r="A7295" t="str">
            <v>20.085.675-0</v>
          </cell>
          <cell r="B7295">
            <v>9135.5</v>
          </cell>
        </row>
        <row r="7296">
          <cell r="A7296" t="str">
            <v>20.085.680-0</v>
          </cell>
          <cell r="B7296">
            <v>12328</v>
          </cell>
        </row>
        <row r="7297">
          <cell r="A7297" t="str">
            <v>20.085.685-0</v>
          </cell>
          <cell r="B7297">
            <v>12649.6</v>
          </cell>
        </row>
        <row r="7298">
          <cell r="A7298" t="str">
            <v>20.085.999-0</v>
          </cell>
          <cell r="B7298">
            <v>2437</v>
          </cell>
        </row>
        <row r="7299">
          <cell r="A7299" t="str">
            <v>20.086.100-0</v>
          </cell>
          <cell r="B7299">
            <v>46.12</v>
          </cell>
        </row>
        <row r="7300">
          <cell r="A7300" t="str">
            <v>20.086.110-0</v>
          </cell>
          <cell r="B7300">
            <v>129.32</v>
          </cell>
        </row>
        <row r="7301">
          <cell r="A7301" t="str">
            <v>20.086.120-0</v>
          </cell>
          <cell r="B7301">
            <v>46.12</v>
          </cell>
        </row>
        <row r="7302">
          <cell r="A7302" t="str">
            <v>20.086.130-0</v>
          </cell>
          <cell r="B7302">
            <v>305.27999999999997</v>
          </cell>
        </row>
        <row r="7303">
          <cell r="A7303" t="str">
            <v>20.086.140-0</v>
          </cell>
          <cell r="B7303">
            <v>348.89</v>
          </cell>
        </row>
        <row r="7304">
          <cell r="A7304" t="str">
            <v>20.086.150-0</v>
          </cell>
          <cell r="B7304">
            <v>407.04</v>
          </cell>
        </row>
        <row r="7305">
          <cell r="A7305" t="str">
            <v>20.086.160-0</v>
          </cell>
          <cell r="B7305">
            <v>488.45</v>
          </cell>
        </row>
        <row r="7306">
          <cell r="A7306" t="str">
            <v>20.086.170-0</v>
          </cell>
          <cell r="B7306">
            <v>13.37</v>
          </cell>
        </row>
        <row r="7307">
          <cell r="A7307" t="str">
            <v>20.086.180-0</v>
          </cell>
          <cell r="B7307">
            <v>17.829999999999998</v>
          </cell>
        </row>
        <row r="7308">
          <cell r="A7308" t="str">
            <v>20.086.190-0</v>
          </cell>
          <cell r="B7308">
            <v>22.29</v>
          </cell>
        </row>
        <row r="7309">
          <cell r="A7309" t="str">
            <v>20.086.200-0</v>
          </cell>
          <cell r="B7309">
            <v>26.74</v>
          </cell>
        </row>
        <row r="7310">
          <cell r="A7310" t="str">
            <v>20.086.210-0</v>
          </cell>
          <cell r="B7310">
            <v>33.43</v>
          </cell>
        </row>
        <row r="7311">
          <cell r="A7311" t="str">
            <v>20.086.220-0</v>
          </cell>
          <cell r="B7311">
            <v>39.33</v>
          </cell>
        </row>
        <row r="7312">
          <cell r="A7312" t="str">
            <v>20.086.230-0</v>
          </cell>
          <cell r="B7312">
            <v>41.79</v>
          </cell>
        </row>
        <row r="7313">
          <cell r="A7313" t="str">
            <v>20.086.240-0</v>
          </cell>
          <cell r="B7313">
            <v>46.12</v>
          </cell>
        </row>
        <row r="7314">
          <cell r="A7314" t="str">
            <v>20.086.250-0</v>
          </cell>
          <cell r="B7314">
            <v>57.47</v>
          </cell>
        </row>
        <row r="7315">
          <cell r="A7315" t="str">
            <v>20.086.260-0</v>
          </cell>
          <cell r="B7315">
            <v>62.07</v>
          </cell>
        </row>
        <row r="7316">
          <cell r="A7316" t="str">
            <v>20.086.270-0</v>
          </cell>
          <cell r="B7316">
            <v>60.64</v>
          </cell>
        </row>
        <row r="7317">
          <cell r="A7317" t="str">
            <v>20.086.280-0</v>
          </cell>
          <cell r="B7317">
            <v>141.07</v>
          </cell>
        </row>
        <row r="7318">
          <cell r="A7318" t="str">
            <v>20.086.290-0</v>
          </cell>
          <cell r="B7318">
            <v>172.42</v>
          </cell>
        </row>
        <row r="7319">
          <cell r="A7319" t="str">
            <v>20.086.300-0</v>
          </cell>
          <cell r="B7319">
            <v>172.42</v>
          </cell>
        </row>
        <row r="7320">
          <cell r="A7320" t="str">
            <v>20.086.310-0</v>
          </cell>
          <cell r="B7320">
            <v>305.27999999999997</v>
          </cell>
        </row>
        <row r="7321">
          <cell r="A7321" t="str">
            <v>20.086.320-0</v>
          </cell>
          <cell r="B7321">
            <v>348.89</v>
          </cell>
        </row>
        <row r="7322">
          <cell r="A7322" t="str">
            <v>20.086.330-0</v>
          </cell>
          <cell r="B7322">
            <v>22.29</v>
          </cell>
        </row>
        <row r="7323">
          <cell r="A7323" t="str">
            <v>20.086.340-0</v>
          </cell>
          <cell r="B7323">
            <v>26.74</v>
          </cell>
        </row>
        <row r="7324">
          <cell r="A7324" t="str">
            <v>20.086.350-0</v>
          </cell>
          <cell r="B7324">
            <v>31.1</v>
          </cell>
        </row>
        <row r="7325">
          <cell r="A7325" t="str">
            <v>20.086.360-0</v>
          </cell>
          <cell r="B7325">
            <v>39.33</v>
          </cell>
        </row>
        <row r="7326">
          <cell r="A7326" t="str">
            <v>20.086.370-0</v>
          </cell>
          <cell r="B7326">
            <v>44.58</v>
          </cell>
        </row>
        <row r="7327">
          <cell r="A7327" t="str">
            <v>20.086.380-0</v>
          </cell>
          <cell r="B7327">
            <v>47.76</v>
          </cell>
        </row>
        <row r="7328">
          <cell r="A7328" t="str">
            <v>20.086.390-0</v>
          </cell>
          <cell r="B7328">
            <v>51.44</v>
          </cell>
        </row>
        <row r="7329">
          <cell r="A7329" t="str">
            <v>20.086.400-0</v>
          </cell>
          <cell r="B7329">
            <v>155.18</v>
          </cell>
        </row>
        <row r="7330">
          <cell r="A7330" t="str">
            <v>20.086.410-0</v>
          </cell>
          <cell r="B7330">
            <v>221.69</v>
          </cell>
        </row>
        <row r="7331">
          <cell r="A7331" t="str">
            <v>20.086.420-0</v>
          </cell>
          <cell r="B7331">
            <v>348.89</v>
          </cell>
        </row>
        <row r="7332">
          <cell r="A7332" t="str">
            <v>20.086.430-0</v>
          </cell>
          <cell r="B7332">
            <v>407.04</v>
          </cell>
        </row>
        <row r="7333">
          <cell r="A7333" t="str">
            <v>20.086.440-0</v>
          </cell>
          <cell r="B7333">
            <v>488.45</v>
          </cell>
        </row>
        <row r="7334">
          <cell r="A7334" t="str">
            <v>20.086.450-0</v>
          </cell>
          <cell r="B7334">
            <v>555.05999999999995</v>
          </cell>
        </row>
        <row r="7335">
          <cell r="A7335" t="str">
            <v>20.086.460-0</v>
          </cell>
          <cell r="B7335">
            <v>718.31</v>
          </cell>
        </row>
        <row r="7336">
          <cell r="A7336" t="str">
            <v>20.086.470-0</v>
          </cell>
          <cell r="B7336">
            <v>555.05999999999995</v>
          </cell>
        </row>
        <row r="7337">
          <cell r="A7337" t="str">
            <v>20.086.480-0</v>
          </cell>
          <cell r="B7337">
            <v>718.31</v>
          </cell>
        </row>
        <row r="7338">
          <cell r="A7338" t="str">
            <v>20.086.490-0</v>
          </cell>
          <cell r="B7338">
            <v>642.70000000000005</v>
          </cell>
        </row>
        <row r="7339">
          <cell r="A7339" t="str">
            <v>20.086.500-0</v>
          </cell>
          <cell r="B7339">
            <v>787.83</v>
          </cell>
        </row>
        <row r="7340">
          <cell r="A7340" t="str">
            <v>20.086.510-0</v>
          </cell>
          <cell r="B7340">
            <v>642.70000000000005</v>
          </cell>
        </row>
        <row r="7341">
          <cell r="A7341" t="str">
            <v>20.086.520-0</v>
          </cell>
          <cell r="B7341">
            <v>872.24</v>
          </cell>
        </row>
        <row r="7342">
          <cell r="A7342" t="str">
            <v>20.086.530-0</v>
          </cell>
          <cell r="B7342">
            <v>718.31</v>
          </cell>
        </row>
        <row r="7343">
          <cell r="A7343" t="str">
            <v>20.086.540-0</v>
          </cell>
          <cell r="B7343">
            <v>1110.1300000000001</v>
          </cell>
        </row>
        <row r="7344">
          <cell r="A7344" t="str">
            <v>20.086.550-0</v>
          </cell>
          <cell r="B7344">
            <v>872.24</v>
          </cell>
        </row>
        <row r="7345">
          <cell r="A7345" t="str">
            <v>20.086.560-0</v>
          </cell>
          <cell r="B7345">
            <v>1356.82</v>
          </cell>
        </row>
        <row r="7346">
          <cell r="A7346" t="str">
            <v>20.086.570-0</v>
          </cell>
          <cell r="B7346">
            <v>1017.61</v>
          </cell>
        </row>
        <row r="7347">
          <cell r="A7347" t="str">
            <v>20.086.580-0</v>
          </cell>
          <cell r="B7347">
            <v>1526.43</v>
          </cell>
        </row>
        <row r="7348">
          <cell r="A7348" t="str">
            <v>20.086.590-0</v>
          </cell>
          <cell r="B7348">
            <v>1195.8800000000001</v>
          </cell>
        </row>
        <row r="7349">
          <cell r="A7349" t="str">
            <v>20.086.600-0</v>
          </cell>
          <cell r="B7349">
            <v>930.12</v>
          </cell>
        </row>
        <row r="7350">
          <cell r="A7350" t="str">
            <v>20.086.610-0</v>
          </cell>
          <cell r="B7350">
            <v>727.92</v>
          </cell>
        </row>
        <row r="7351">
          <cell r="A7351" t="str">
            <v>20.086.620-0</v>
          </cell>
          <cell r="B7351">
            <v>930.12</v>
          </cell>
        </row>
        <row r="7352">
          <cell r="A7352" t="str">
            <v>20.086.630-0</v>
          </cell>
          <cell r="B7352">
            <v>930.12</v>
          </cell>
        </row>
        <row r="7353">
          <cell r="A7353" t="str">
            <v>20.086.640-0</v>
          </cell>
          <cell r="B7353">
            <v>1195.8800000000001</v>
          </cell>
        </row>
        <row r="7354">
          <cell r="A7354" t="str">
            <v>20.086.650-0</v>
          </cell>
          <cell r="B7354">
            <v>1860.25</v>
          </cell>
        </row>
        <row r="7355">
          <cell r="A7355" t="str">
            <v>20.086.660-0</v>
          </cell>
          <cell r="B7355">
            <v>1860.25</v>
          </cell>
        </row>
        <row r="7356">
          <cell r="A7356" t="str">
            <v>20.086.670-0</v>
          </cell>
          <cell r="B7356">
            <v>4030.94</v>
          </cell>
        </row>
        <row r="7357">
          <cell r="A7357" t="str">
            <v>20.086.680-0</v>
          </cell>
          <cell r="B7357">
            <v>4185.58</v>
          </cell>
        </row>
        <row r="7358">
          <cell r="A7358" t="str">
            <v>20.086.999-0</v>
          </cell>
          <cell r="B7358">
            <v>3962</v>
          </cell>
        </row>
        <row r="7359">
          <cell r="A7359" t="str">
            <v>20.090.001-1</v>
          </cell>
          <cell r="B7359">
            <v>35.07</v>
          </cell>
        </row>
        <row r="7360">
          <cell r="A7360" t="str">
            <v>20.090.005-1</v>
          </cell>
          <cell r="B7360">
            <v>18.52</v>
          </cell>
        </row>
        <row r="7361">
          <cell r="A7361" t="str">
            <v>20.090.006-0</v>
          </cell>
          <cell r="B7361">
            <v>36.299999999999997</v>
          </cell>
        </row>
        <row r="7362">
          <cell r="A7362" t="str">
            <v>20.090.999-0</v>
          </cell>
          <cell r="B7362">
            <v>2776</v>
          </cell>
        </row>
        <row r="7363">
          <cell r="A7363" t="str">
            <v>20.091.001-1</v>
          </cell>
          <cell r="B7363">
            <v>3.89</v>
          </cell>
        </row>
        <row r="7364">
          <cell r="A7364" t="str">
            <v>20.091.999-0</v>
          </cell>
          <cell r="B7364">
            <v>2896</v>
          </cell>
        </row>
        <row r="7365">
          <cell r="A7365" t="str">
            <v>20.092.001-0</v>
          </cell>
          <cell r="B7365">
            <v>35</v>
          </cell>
        </row>
        <row r="7366">
          <cell r="A7366" t="str">
            <v>20.092.999-0</v>
          </cell>
          <cell r="B7366">
            <v>3049</v>
          </cell>
        </row>
        <row r="7367">
          <cell r="A7367" t="str">
            <v>20.093.001-0</v>
          </cell>
          <cell r="B7367">
            <v>0.35</v>
          </cell>
        </row>
        <row r="7368">
          <cell r="A7368" t="str">
            <v>20.093.999-0</v>
          </cell>
          <cell r="B7368">
            <v>1810</v>
          </cell>
        </row>
        <row r="7369">
          <cell r="A7369" t="str">
            <v>20.096.001-0</v>
          </cell>
          <cell r="B7369">
            <v>53</v>
          </cell>
        </row>
        <row r="7370">
          <cell r="A7370" t="str">
            <v>20.096.999-0</v>
          </cell>
          <cell r="B7370">
            <v>2382</v>
          </cell>
        </row>
        <row r="7371">
          <cell r="A7371" t="str">
            <v>20.097.001-0</v>
          </cell>
          <cell r="B7371">
            <v>46</v>
          </cell>
        </row>
        <row r="7372">
          <cell r="A7372" t="str">
            <v>20.097.002-0</v>
          </cell>
          <cell r="B7372">
            <v>46</v>
          </cell>
        </row>
        <row r="7373">
          <cell r="A7373" t="str">
            <v>20.097.003-0</v>
          </cell>
          <cell r="B7373">
            <v>46</v>
          </cell>
        </row>
        <row r="7374">
          <cell r="A7374" t="str">
            <v>20.097.004-0</v>
          </cell>
          <cell r="B7374">
            <v>36</v>
          </cell>
        </row>
        <row r="7375">
          <cell r="A7375" t="str">
            <v>20.097.005-0</v>
          </cell>
          <cell r="B7375">
            <v>32</v>
          </cell>
        </row>
        <row r="7376">
          <cell r="A7376" t="str">
            <v>20.097.999-0</v>
          </cell>
          <cell r="B7376">
            <v>2348</v>
          </cell>
        </row>
        <row r="7377">
          <cell r="A7377" t="str">
            <v>20.098.001-0</v>
          </cell>
          <cell r="B7377">
            <v>46</v>
          </cell>
        </row>
        <row r="7378">
          <cell r="A7378" t="str">
            <v>20.098.999-0</v>
          </cell>
          <cell r="B7378">
            <v>2296</v>
          </cell>
        </row>
        <row r="7379">
          <cell r="A7379" t="str">
            <v>20.099.001-0</v>
          </cell>
          <cell r="B7379">
            <v>23</v>
          </cell>
        </row>
        <row r="7380">
          <cell r="A7380" t="str">
            <v>20.099.999-0</v>
          </cell>
          <cell r="B7380">
            <v>3134</v>
          </cell>
        </row>
        <row r="7381">
          <cell r="A7381" t="str">
            <v>20.100.999-0</v>
          </cell>
          <cell r="B7381">
            <v>2001</v>
          </cell>
        </row>
        <row r="7382">
          <cell r="A7382" t="str">
            <v>20.101.011-0</v>
          </cell>
          <cell r="B7382">
            <v>1581.1</v>
          </cell>
        </row>
        <row r="7383">
          <cell r="A7383" t="str">
            <v>20.101.013-0</v>
          </cell>
          <cell r="B7383">
            <v>1646.6</v>
          </cell>
        </row>
        <row r="7384">
          <cell r="A7384" t="str">
            <v>20.101.999-0</v>
          </cell>
          <cell r="B7384">
            <v>7774</v>
          </cell>
        </row>
        <row r="7385">
          <cell r="A7385" t="str">
            <v>20.102.003-0</v>
          </cell>
          <cell r="B7385">
            <v>1448.7</v>
          </cell>
        </row>
        <row r="7386">
          <cell r="A7386" t="str">
            <v>20.102.004-0</v>
          </cell>
          <cell r="B7386">
            <v>1876.6</v>
          </cell>
        </row>
        <row r="7387">
          <cell r="A7387" t="str">
            <v>20.102.005-0</v>
          </cell>
          <cell r="B7387">
            <v>2146.6</v>
          </cell>
        </row>
        <row r="7388">
          <cell r="A7388" t="str">
            <v>20.102.006-0</v>
          </cell>
          <cell r="B7388">
            <v>2516.6</v>
          </cell>
        </row>
        <row r="7389">
          <cell r="A7389" t="str">
            <v>20.102.007-0</v>
          </cell>
          <cell r="B7389">
            <v>1766.6</v>
          </cell>
        </row>
        <row r="7390">
          <cell r="A7390" t="str">
            <v>20.102.008-0</v>
          </cell>
          <cell r="B7390">
            <v>1846.6</v>
          </cell>
        </row>
        <row r="7391">
          <cell r="A7391" t="str">
            <v>20.102.999-0</v>
          </cell>
          <cell r="B7391">
            <v>12211</v>
          </cell>
        </row>
        <row r="7392">
          <cell r="A7392" t="str">
            <v>20.103.001-0</v>
          </cell>
          <cell r="B7392">
            <v>5906.2</v>
          </cell>
        </row>
        <row r="7393">
          <cell r="A7393" t="str">
            <v>20.103.999-0</v>
          </cell>
          <cell r="B7393">
            <v>3160</v>
          </cell>
        </row>
        <row r="7394">
          <cell r="A7394" t="str">
            <v>20.104.001-0</v>
          </cell>
          <cell r="B7394">
            <v>34</v>
          </cell>
        </row>
        <row r="7395">
          <cell r="A7395" t="str">
            <v>20.104.999-0</v>
          </cell>
          <cell r="B7395">
            <v>3336</v>
          </cell>
        </row>
        <row r="7396">
          <cell r="A7396" t="str">
            <v>20.105.001-0</v>
          </cell>
          <cell r="B7396">
            <v>2.3199999999999998</v>
          </cell>
        </row>
        <row r="7397">
          <cell r="A7397" t="str">
            <v>20.105.005-0</v>
          </cell>
          <cell r="B7397">
            <v>0.23</v>
          </cell>
        </row>
        <row r="7398">
          <cell r="A7398" t="str">
            <v>20.105.999-0</v>
          </cell>
          <cell r="B7398">
            <v>3903</v>
          </cell>
        </row>
        <row r="7399">
          <cell r="A7399" t="str">
            <v>20.106.001-0</v>
          </cell>
          <cell r="B7399">
            <v>3.49</v>
          </cell>
        </row>
        <row r="7400">
          <cell r="A7400" t="str">
            <v>20.106.999-0</v>
          </cell>
          <cell r="B7400">
            <v>2864</v>
          </cell>
        </row>
        <row r="7401">
          <cell r="A7401" t="str">
            <v>20.107.001-0</v>
          </cell>
          <cell r="B7401">
            <v>33.15</v>
          </cell>
        </row>
        <row r="7402">
          <cell r="A7402" t="str">
            <v>20.107.999-0</v>
          </cell>
          <cell r="B7402">
            <v>3557</v>
          </cell>
        </row>
        <row r="7403">
          <cell r="A7403" t="str">
            <v>20.110.999-0</v>
          </cell>
          <cell r="B7403">
            <v>3199</v>
          </cell>
        </row>
        <row r="7404">
          <cell r="A7404" t="str">
            <v>20.111.001-0</v>
          </cell>
          <cell r="B7404">
            <v>50</v>
          </cell>
        </row>
        <row r="7405">
          <cell r="A7405" t="str">
            <v>20.111.006-0</v>
          </cell>
          <cell r="B7405">
            <v>47.09</v>
          </cell>
        </row>
        <row r="7406">
          <cell r="A7406" t="str">
            <v>20.111.007-0</v>
          </cell>
          <cell r="B7406">
            <v>33</v>
          </cell>
        </row>
        <row r="7407">
          <cell r="A7407" t="str">
            <v>20.111.008-0</v>
          </cell>
          <cell r="B7407">
            <v>30</v>
          </cell>
        </row>
        <row r="7408">
          <cell r="A7408" t="str">
            <v>20.111.009-0</v>
          </cell>
          <cell r="B7408">
            <v>42</v>
          </cell>
        </row>
        <row r="7409">
          <cell r="A7409" t="str">
            <v>20.111.999-0</v>
          </cell>
          <cell r="B7409">
            <v>4128</v>
          </cell>
        </row>
        <row r="7410">
          <cell r="A7410" t="str">
            <v>20.112.010-0</v>
          </cell>
          <cell r="B7410">
            <v>45</v>
          </cell>
        </row>
        <row r="7411">
          <cell r="A7411" t="str">
            <v>20.112.011-0</v>
          </cell>
          <cell r="B7411">
            <v>45</v>
          </cell>
        </row>
        <row r="7412">
          <cell r="A7412" t="str">
            <v>20.112.013-0</v>
          </cell>
          <cell r="B7412">
            <v>30</v>
          </cell>
        </row>
        <row r="7413">
          <cell r="A7413" t="str">
            <v>20.112.014-0</v>
          </cell>
          <cell r="B7413">
            <v>45</v>
          </cell>
        </row>
        <row r="7414">
          <cell r="A7414" t="str">
            <v>20.112.999-0</v>
          </cell>
          <cell r="B7414">
            <v>8012</v>
          </cell>
        </row>
        <row r="7415">
          <cell r="A7415" t="str">
            <v>20.113.010-0</v>
          </cell>
          <cell r="B7415">
            <v>43</v>
          </cell>
        </row>
        <row r="7416">
          <cell r="A7416" t="str">
            <v>20.113.011-0</v>
          </cell>
          <cell r="B7416">
            <v>38</v>
          </cell>
        </row>
        <row r="7417">
          <cell r="A7417" t="str">
            <v>20.113.012-0</v>
          </cell>
          <cell r="B7417">
            <v>32</v>
          </cell>
        </row>
        <row r="7418">
          <cell r="A7418" t="str">
            <v>20.113.013-0</v>
          </cell>
          <cell r="B7418">
            <v>30</v>
          </cell>
        </row>
        <row r="7419">
          <cell r="A7419" t="str">
            <v>20.113.014-0</v>
          </cell>
          <cell r="B7419">
            <v>38</v>
          </cell>
        </row>
        <row r="7420">
          <cell r="A7420" t="str">
            <v>20.113.999-0</v>
          </cell>
          <cell r="B7420">
            <v>6669</v>
          </cell>
        </row>
        <row r="7421">
          <cell r="A7421" t="str">
            <v>20.114.010-0</v>
          </cell>
          <cell r="B7421">
            <v>48</v>
          </cell>
        </row>
        <row r="7422">
          <cell r="A7422" t="str">
            <v>20.114.011-0</v>
          </cell>
          <cell r="B7422">
            <v>48</v>
          </cell>
        </row>
        <row r="7423">
          <cell r="A7423" t="str">
            <v>20.114.012-0</v>
          </cell>
          <cell r="B7423">
            <v>40</v>
          </cell>
        </row>
        <row r="7424">
          <cell r="A7424" t="str">
            <v>20.114.013-0</v>
          </cell>
          <cell r="B7424">
            <v>34</v>
          </cell>
        </row>
        <row r="7425">
          <cell r="A7425" t="str">
            <v>20.114.014-0</v>
          </cell>
          <cell r="B7425">
            <v>48</v>
          </cell>
        </row>
        <row r="7426">
          <cell r="A7426" t="str">
            <v>20.114.999-0</v>
          </cell>
          <cell r="B7426">
            <v>2788</v>
          </cell>
        </row>
        <row r="7427">
          <cell r="A7427" t="str">
            <v>20.115.010-0</v>
          </cell>
          <cell r="B7427">
            <v>40</v>
          </cell>
        </row>
        <row r="7428">
          <cell r="A7428" t="str">
            <v>20.115.011-0</v>
          </cell>
          <cell r="B7428">
            <v>38.07</v>
          </cell>
        </row>
        <row r="7429">
          <cell r="A7429" t="str">
            <v>20.115.012-0</v>
          </cell>
          <cell r="B7429">
            <v>30</v>
          </cell>
        </row>
        <row r="7430">
          <cell r="A7430" t="str">
            <v>20.115.013-0</v>
          </cell>
          <cell r="B7430">
            <v>15</v>
          </cell>
        </row>
        <row r="7431">
          <cell r="A7431" t="str">
            <v>20.115.014-0</v>
          </cell>
          <cell r="B7431">
            <v>35</v>
          </cell>
        </row>
        <row r="7432">
          <cell r="A7432" t="str">
            <v>20.115.999-0</v>
          </cell>
          <cell r="B7432">
            <v>2660</v>
          </cell>
        </row>
        <row r="7433">
          <cell r="A7433" t="str">
            <v>20.125.999-0</v>
          </cell>
          <cell r="B7433">
            <v>2205</v>
          </cell>
        </row>
        <row r="7434">
          <cell r="A7434" t="str">
            <v>20.170.001-0</v>
          </cell>
          <cell r="B7434">
            <v>78</v>
          </cell>
        </row>
        <row r="7435">
          <cell r="A7435" t="str">
            <v>20.170.999-0</v>
          </cell>
          <cell r="B7435">
            <v>2799</v>
          </cell>
        </row>
        <row r="7436">
          <cell r="A7436" t="str">
            <v>20.175.001-1</v>
          </cell>
          <cell r="B7436">
            <v>81.28</v>
          </cell>
        </row>
        <row r="7437">
          <cell r="A7437" t="str">
            <v>20.175.002-1</v>
          </cell>
          <cell r="B7437">
            <v>253.44</v>
          </cell>
        </row>
        <row r="7438">
          <cell r="A7438" t="str">
            <v>20.175.003-0</v>
          </cell>
          <cell r="B7438">
            <v>333.4</v>
          </cell>
        </row>
        <row r="7439">
          <cell r="A7439" t="str">
            <v>20.175.004-0</v>
          </cell>
          <cell r="B7439">
            <v>281.89999999999998</v>
          </cell>
        </row>
        <row r="7440">
          <cell r="A7440" t="str">
            <v>20.175.005-0</v>
          </cell>
          <cell r="B7440">
            <v>816.31</v>
          </cell>
        </row>
        <row r="7441">
          <cell r="A7441" t="str">
            <v>20.175.006-0</v>
          </cell>
          <cell r="B7441">
            <v>851.24</v>
          </cell>
        </row>
        <row r="7442">
          <cell r="A7442" t="str">
            <v>20.175.007-0</v>
          </cell>
          <cell r="B7442">
            <v>774.44</v>
          </cell>
        </row>
        <row r="7443">
          <cell r="A7443" t="str">
            <v>20.175.999-0</v>
          </cell>
          <cell r="B7443">
            <v>3329</v>
          </cell>
        </row>
        <row r="7444">
          <cell r="A7444" t="str">
            <v>20.180.001-0</v>
          </cell>
          <cell r="B7444">
            <v>223.59</v>
          </cell>
        </row>
        <row r="7445">
          <cell r="A7445" t="str">
            <v>20.180.002-0</v>
          </cell>
          <cell r="B7445">
            <v>129.47</v>
          </cell>
        </row>
        <row r="7446">
          <cell r="A7446" t="str">
            <v>20.180.999-0</v>
          </cell>
          <cell r="B7446">
            <v>2440</v>
          </cell>
        </row>
        <row r="7447">
          <cell r="A7447" t="str">
            <v>20.181.001-0</v>
          </cell>
          <cell r="B7447">
            <v>44.87</v>
          </cell>
        </row>
        <row r="7448">
          <cell r="A7448" t="str">
            <v>20.181.005-1</v>
          </cell>
          <cell r="B7448">
            <v>3301.4</v>
          </cell>
        </row>
        <row r="7449">
          <cell r="A7449" t="str">
            <v>20.181.006-1</v>
          </cell>
          <cell r="B7449">
            <v>4291.8999999999996</v>
          </cell>
        </row>
        <row r="7450">
          <cell r="A7450" t="str">
            <v>20.181.999-0</v>
          </cell>
          <cell r="B7450">
            <v>3311</v>
          </cell>
        </row>
        <row r="7451">
          <cell r="A7451" t="str">
            <v>20.183.001-1</v>
          </cell>
          <cell r="B7451">
            <v>14.32</v>
          </cell>
        </row>
        <row r="7452">
          <cell r="A7452" t="str">
            <v>20.183.999-0</v>
          </cell>
          <cell r="B7452">
            <v>3595</v>
          </cell>
        </row>
        <row r="7453">
          <cell r="A7453" t="str">
            <v>20.198.001-0</v>
          </cell>
          <cell r="B7453">
            <v>998.9</v>
          </cell>
        </row>
        <row r="7454">
          <cell r="A7454" t="str">
            <v>20.198.999-0</v>
          </cell>
          <cell r="B7454">
            <v>3301</v>
          </cell>
        </row>
        <row r="7455">
          <cell r="A7455" t="str">
            <v>20.200.999-0</v>
          </cell>
          <cell r="B7455">
            <v>3222</v>
          </cell>
        </row>
        <row r="7456">
          <cell r="A7456" t="str">
            <v>21.001.010-0</v>
          </cell>
          <cell r="B7456">
            <v>142.4</v>
          </cell>
        </row>
        <row r="7457">
          <cell r="A7457" t="str">
            <v>21.001.015-0</v>
          </cell>
          <cell r="B7457">
            <v>154.75</v>
          </cell>
        </row>
        <row r="7458">
          <cell r="A7458" t="str">
            <v>21.001.020-0</v>
          </cell>
          <cell r="B7458">
            <v>180.92</v>
          </cell>
        </row>
        <row r="7459">
          <cell r="A7459" t="str">
            <v>21.001.021-0</v>
          </cell>
          <cell r="B7459">
            <v>220.78</v>
          </cell>
        </row>
        <row r="7460">
          <cell r="A7460" t="str">
            <v>21.001.025-0</v>
          </cell>
          <cell r="B7460">
            <v>293.61</v>
          </cell>
        </row>
        <row r="7461">
          <cell r="A7461" t="str">
            <v>21.001.060-0</v>
          </cell>
          <cell r="B7461">
            <v>67.69</v>
          </cell>
        </row>
        <row r="7462">
          <cell r="A7462" t="str">
            <v>21.001.062-0</v>
          </cell>
          <cell r="B7462">
            <v>137.13999999999999</v>
          </cell>
        </row>
        <row r="7463">
          <cell r="A7463" t="str">
            <v>21.001.065-0</v>
          </cell>
          <cell r="B7463">
            <v>274.68</v>
          </cell>
        </row>
        <row r="7464">
          <cell r="A7464" t="str">
            <v>21.001.070-0</v>
          </cell>
          <cell r="B7464">
            <v>137.13999999999999</v>
          </cell>
        </row>
        <row r="7465">
          <cell r="A7465" t="str">
            <v>21.001.075-0</v>
          </cell>
          <cell r="B7465">
            <v>161.83000000000001</v>
          </cell>
        </row>
        <row r="7466">
          <cell r="A7466" t="str">
            <v>21.001.080-0</v>
          </cell>
          <cell r="B7466">
            <v>137.13999999999999</v>
          </cell>
        </row>
        <row r="7467">
          <cell r="A7467" t="str">
            <v>21.001.090-0</v>
          </cell>
          <cell r="B7467">
            <v>161.83000000000001</v>
          </cell>
        </row>
        <row r="7468">
          <cell r="A7468" t="str">
            <v>21.001.999-0</v>
          </cell>
          <cell r="B7468">
            <v>1973</v>
          </cell>
        </row>
        <row r="7469">
          <cell r="A7469" t="str">
            <v>21.004.010-0</v>
          </cell>
          <cell r="B7469">
            <v>246.96</v>
          </cell>
        </row>
        <row r="7470">
          <cell r="A7470" t="str">
            <v>21.004.015-0</v>
          </cell>
          <cell r="B7470">
            <v>740.88</v>
          </cell>
        </row>
        <row r="7471">
          <cell r="A7471" t="str">
            <v>21.004.020-0</v>
          </cell>
          <cell r="B7471">
            <v>61.74</v>
          </cell>
        </row>
        <row r="7472">
          <cell r="A7472" t="str">
            <v>21.004.021-0</v>
          </cell>
          <cell r="B7472">
            <v>92.61</v>
          </cell>
        </row>
        <row r="7473">
          <cell r="A7473" t="str">
            <v>21.004.025-0</v>
          </cell>
          <cell r="B7473">
            <v>123.48</v>
          </cell>
        </row>
        <row r="7474">
          <cell r="A7474" t="str">
            <v>21.004.040-0</v>
          </cell>
          <cell r="B7474">
            <v>61.74</v>
          </cell>
        </row>
        <row r="7475">
          <cell r="A7475" t="str">
            <v>21.004.042-0</v>
          </cell>
          <cell r="B7475">
            <v>98.78</v>
          </cell>
        </row>
        <row r="7476">
          <cell r="A7476" t="str">
            <v>21.004.045-0</v>
          </cell>
          <cell r="B7476">
            <v>74.08</v>
          </cell>
        </row>
        <row r="7477">
          <cell r="A7477" t="str">
            <v>21.004.048-0</v>
          </cell>
          <cell r="B7477">
            <v>123.48</v>
          </cell>
        </row>
        <row r="7478">
          <cell r="A7478" t="str">
            <v>21.004.095-0</v>
          </cell>
          <cell r="B7478">
            <v>49.39</v>
          </cell>
        </row>
        <row r="7479">
          <cell r="A7479" t="str">
            <v>21.004.100-0</v>
          </cell>
          <cell r="B7479">
            <v>61.74</v>
          </cell>
        </row>
        <row r="7480">
          <cell r="A7480" t="str">
            <v>21.004.101-0</v>
          </cell>
          <cell r="B7480">
            <v>123.48</v>
          </cell>
        </row>
        <row r="7481">
          <cell r="A7481" t="str">
            <v>21.004.102-0</v>
          </cell>
          <cell r="B7481">
            <v>154.35</v>
          </cell>
        </row>
        <row r="7482">
          <cell r="A7482" t="str">
            <v>21.004.105-0</v>
          </cell>
          <cell r="B7482">
            <v>12.34</v>
          </cell>
        </row>
        <row r="7483">
          <cell r="A7483" t="str">
            <v>21.004.108-0</v>
          </cell>
          <cell r="B7483">
            <v>12.34</v>
          </cell>
        </row>
        <row r="7484">
          <cell r="A7484" t="str">
            <v>21.004.110-0</v>
          </cell>
          <cell r="B7484">
            <v>3.08</v>
          </cell>
        </row>
        <row r="7485">
          <cell r="A7485" t="str">
            <v>21.004.120-0</v>
          </cell>
          <cell r="B7485">
            <v>49.39</v>
          </cell>
        </row>
        <row r="7486">
          <cell r="A7486" t="str">
            <v>21.004.125-0</v>
          </cell>
          <cell r="B7486">
            <v>3.08</v>
          </cell>
        </row>
        <row r="7487">
          <cell r="A7487" t="str">
            <v>21.004.130-0</v>
          </cell>
          <cell r="B7487">
            <v>24.69</v>
          </cell>
        </row>
        <row r="7488">
          <cell r="A7488" t="str">
            <v>21.004.135-0</v>
          </cell>
          <cell r="B7488">
            <v>9.26</v>
          </cell>
        </row>
        <row r="7489">
          <cell r="A7489" t="str">
            <v>21.004.140-0</v>
          </cell>
          <cell r="B7489">
            <v>3.08</v>
          </cell>
        </row>
        <row r="7490">
          <cell r="A7490" t="str">
            <v>21.004.141-0</v>
          </cell>
          <cell r="B7490">
            <v>9.26</v>
          </cell>
        </row>
        <row r="7491">
          <cell r="A7491" t="str">
            <v>21.004.142-0</v>
          </cell>
          <cell r="B7491">
            <v>12.34</v>
          </cell>
        </row>
        <row r="7492">
          <cell r="A7492" t="str">
            <v>21.004.143-0</v>
          </cell>
          <cell r="B7492">
            <v>18.52</v>
          </cell>
        </row>
        <row r="7493">
          <cell r="A7493" t="str">
            <v>21.004.144-0</v>
          </cell>
          <cell r="B7493">
            <v>37.04</v>
          </cell>
        </row>
        <row r="7494">
          <cell r="A7494" t="str">
            <v>21.004.150-0</v>
          </cell>
          <cell r="B7494">
            <v>12.34</v>
          </cell>
        </row>
        <row r="7495">
          <cell r="A7495" t="str">
            <v>21.004.153-0</v>
          </cell>
          <cell r="B7495">
            <v>6.17</v>
          </cell>
        </row>
        <row r="7496">
          <cell r="A7496" t="str">
            <v>21.004.155-0</v>
          </cell>
          <cell r="B7496">
            <v>6.17</v>
          </cell>
        </row>
        <row r="7497">
          <cell r="A7497" t="str">
            <v>21.004.158-0</v>
          </cell>
          <cell r="B7497">
            <v>3.08</v>
          </cell>
        </row>
        <row r="7498">
          <cell r="A7498" t="str">
            <v>21.004.160-0</v>
          </cell>
          <cell r="B7498">
            <v>6.17</v>
          </cell>
        </row>
        <row r="7499">
          <cell r="A7499" t="str">
            <v>21.004.165-0</v>
          </cell>
          <cell r="B7499">
            <v>3.08</v>
          </cell>
        </row>
        <row r="7500">
          <cell r="A7500" t="str">
            <v>21.004.168-0</v>
          </cell>
          <cell r="B7500">
            <v>3.08</v>
          </cell>
        </row>
        <row r="7501">
          <cell r="A7501" t="str">
            <v>21.004.170-0</v>
          </cell>
          <cell r="B7501">
            <v>3.08</v>
          </cell>
        </row>
        <row r="7502">
          <cell r="A7502" t="str">
            <v>21.004.175-0</v>
          </cell>
          <cell r="B7502">
            <v>9.26</v>
          </cell>
        </row>
        <row r="7503">
          <cell r="A7503" t="str">
            <v>21.004.185-0</v>
          </cell>
          <cell r="B7503">
            <v>1.23</v>
          </cell>
        </row>
        <row r="7504">
          <cell r="A7504" t="str">
            <v>21.004.186-0</v>
          </cell>
          <cell r="B7504">
            <v>18.52</v>
          </cell>
        </row>
        <row r="7505">
          <cell r="A7505" t="str">
            <v>21.004.187-0</v>
          </cell>
          <cell r="B7505">
            <v>24.69</v>
          </cell>
        </row>
        <row r="7506">
          <cell r="A7506" t="str">
            <v>21.004.188-0</v>
          </cell>
          <cell r="B7506">
            <v>37.04</v>
          </cell>
        </row>
        <row r="7507">
          <cell r="A7507" t="str">
            <v>21.004.999-0</v>
          </cell>
          <cell r="B7507">
            <v>1898</v>
          </cell>
        </row>
        <row r="7508">
          <cell r="A7508" t="str">
            <v>21.005.010-0</v>
          </cell>
          <cell r="B7508">
            <v>1304.94</v>
          </cell>
        </row>
        <row r="7509">
          <cell r="A7509" t="str">
            <v>21.005.011-0</v>
          </cell>
          <cell r="B7509">
            <v>1271.3399999999999</v>
          </cell>
        </row>
        <row r="7510">
          <cell r="A7510" t="str">
            <v>21.005.015-0</v>
          </cell>
          <cell r="B7510">
            <v>1590.54</v>
          </cell>
        </row>
        <row r="7511">
          <cell r="A7511" t="str">
            <v>21.005.016-0</v>
          </cell>
          <cell r="B7511">
            <v>1607.34</v>
          </cell>
        </row>
        <row r="7512">
          <cell r="A7512" t="str">
            <v>21.005.020-0</v>
          </cell>
          <cell r="B7512">
            <v>1103.3399999999999</v>
          </cell>
        </row>
        <row r="7513">
          <cell r="A7513" t="str">
            <v>21.005.050-0</v>
          </cell>
          <cell r="B7513">
            <v>896.29</v>
          </cell>
        </row>
        <row r="7514">
          <cell r="A7514" t="str">
            <v>21.005.999-0</v>
          </cell>
          <cell r="B7514">
            <v>2651</v>
          </cell>
        </row>
        <row r="7515">
          <cell r="A7515" t="str">
            <v>21.007.010-0</v>
          </cell>
          <cell r="B7515">
            <v>72.91</v>
          </cell>
        </row>
        <row r="7516">
          <cell r="A7516" t="str">
            <v>21.007.015-0</v>
          </cell>
          <cell r="B7516">
            <v>101.31</v>
          </cell>
        </row>
        <row r="7517">
          <cell r="A7517" t="str">
            <v>21.007.999-0</v>
          </cell>
          <cell r="B7517">
            <v>4323</v>
          </cell>
        </row>
        <row r="7518">
          <cell r="A7518" t="str">
            <v>21.009.010-0</v>
          </cell>
          <cell r="B7518">
            <v>16.66</v>
          </cell>
        </row>
        <row r="7519">
          <cell r="A7519" t="str">
            <v>21.009.011-0</v>
          </cell>
          <cell r="B7519">
            <v>33.33</v>
          </cell>
        </row>
        <row r="7520">
          <cell r="A7520" t="str">
            <v>21.009.012-0</v>
          </cell>
          <cell r="B7520">
            <v>60.49</v>
          </cell>
        </row>
        <row r="7521">
          <cell r="A7521" t="str">
            <v>21.009.013-0</v>
          </cell>
          <cell r="B7521">
            <v>93.83</v>
          </cell>
        </row>
        <row r="7522">
          <cell r="A7522" t="str">
            <v>21.009.030-0</v>
          </cell>
          <cell r="B7522">
            <v>55.35</v>
          </cell>
        </row>
        <row r="7523">
          <cell r="A7523" t="str">
            <v>21.009.031-0</v>
          </cell>
          <cell r="B7523">
            <v>76.459999999999994</v>
          </cell>
        </row>
        <row r="7524">
          <cell r="A7524" t="str">
            <v>21.009.040-0</v>
          </cell>
          <cell r="B7524">
            <v>72.53</v>
          </cell>
        </row>
        <row r="7525">
          <cell r="A7525" t="str">
            <v>21.009.041-0</v>
          </cell>
          <cell r="B7525">
            <v>94.55</v>
          </cell>
        </row>
        <row r="7526">
          <cell r="A7526" t="str">
            <v>21.009.080-0</v>
          </cell>
          <cell r="B7526">
            <v>53.04</v>
          </cell>
        </row>
        <row r="7527">
          <cell r="A7527" t="str">
            <v>21.009.081-0</v>
          </cell>
          <cell r="B7527">
            <v>44.28</v>
          </cell>
        </row>
        <row r="7528">
          <cell r="A7528" t="str">
            <v>21.009.100-0</v>
          </cell>
          <cell r="B7528">
            <v>15.19</v>
          </cell>
        </row>
        <row r="7529">
          <cell r="A7529" t="str">
            <v>21.009.101-0</v>
          </cell>
          <cell r="B7529">
            <v>28.67</v>
          </cell>
        </row>
        <row r="7530">
          <cell r="A7530" t="str">
            <v>21.009.102-0</v>
          </cell>
          <cell r="B7530">
            <v>70.2</v>
          </cell>
        </row>
        <row r="7531">
          <cell r="A7531" t="str">
            <v>21.009.105-0</v>
          </cell>
          <cell r="B7531">
            <v>121.13</v>
          </cell>
        </row>
        <row r="7532">
          <cell r="A7532" t="str">
            <v>21.009.106-0</v>
          </cell>
          <cell r="B7532">
            <v>33.06</v>
          </cell>
        </row>
        <row r="7533">
          <cell r="A7533" t="str">
            <v>21.009.107-0</v>
          </cell>
          <cell r="B7533">
            <v>39.44</v>
          </cell>
        </row>
        <row r="7534">
          <cell r="A7534" t="str">
            <v>21.009.108-0</v>
          </cell>
          <cell r="B7534">
            <v>10.039999999999999</v>
          </cell>
        </row>
        <row r="7535">
          <cell r="A7535" t="str">
            <v>21.009.109-0</v>
          </cell>
          <cell r="B7535">
            <v>5.1100000000000003</v>
          </cell>
        </row>
        <row r="7536">
          <cell r="A7536" t="str">
            <v>21.009.110-0</v>
          </cell>
          <cell r="B7536">
            <v>5.01</v>
          </cell>
        </row>
        <row r="7537">
          <cell r="A7537" t="str">
            <v>21.009.111-0</v>
          </cell>
          <cell r="B7537">
            <v>5.47</v>
          </cell>
        </row>
        <row r="7538">
          <cell r="A7538" t="str">
            <v>21.009.112-0</v>
          </cell>
          <cell r="B7538">
            <v>5.71</v>
          </cell>
        </row>
        <row r="7539">
          <cell r="A7539" t="str">
            <v>21.009.113-0</v>
          </cell>
          <cell r="B7539">
            <v>6.08</v>
          </cell>
        </row>
        <row r="7540">
          <cell r="A7540" t="str">
            <v>21.009.114-0</v>
          </cell>
          <cell r="B7540">
            <v>45.06</v>
          </cell>
        </row>
        <row r="7541">
          <cell r="A7541" t="str">
            <v>21.009.115-0</v>
          </cell>
          <cell r="B7541">
            <v>10.039999999999999</v>
          </cell>
        </row>
        <row r="7542">
          <cell r="A7542" t="str">
            <v>21.009.116-0</v>
          </cell>
          <cell r="B7542">
            <v>7.53</v>
          </cell>
        </row>
        <row r="7543">
          <cell r="A7543" t="str">
            <v>21.009.999-0</v>
          </cell>
          <cell r="B7543">
            <v>1926</v>
          </cell>
        </row>
        <row r="7544">
          <cell r="A7544" t="str">
            <v>21.010.005-0</v>
          </cell>
          <cell r="B7544">
            <v>23.05</v>
          </cell>
        </row>
        <row r="7545">
          <cell r="A7545" t="str">
            <v>21.010.010-0</v>
          </cell>
          <cell r="B7545">
            <v>38.32</v>
          </cell>
        </row>
        <row r="7546">
          <cell r="A7546" t="str">
            <v>21.010.015-0</v>
          </cell>
          <cell r="B7546">
            <v>98.72</v>
          </cell>
        </row>
        <row r="7547">
          <cell r="A7547" t="str">
            <v>21.010.020-0</v>
          </cell>
          <cell r="B7547">
            <v>164.34</v>
          </cell>
        </row>
        <row r="7548">
          <cell r="A7548" t="str">
            <v>21.010.025-0</v>
          </cell>
          <cell r="B7548">
            <v>44.29</v>
          </cell>
        </row>
        <row r="7549">
          <cell r="A7549" t="str">
            <v>21.010.030-0</v>
          </cell>
          <cell r="B7549">
            <v>54.14</v>
          </cell>
        </row>
        <row r="7550">
          <cell r="A7550" t="str">
            <v>21.010.035-0</v>
          </cell>
          <cell r="B7550">
            <v>65.709999999999994</v>
          </cell>
        </row>
        <row r="7551">
          <cell r="A7551" t="str">
            <v>21.010.040-0</v>
          </cell>
          <cell r="B7551">
            <v>73.650000000000006</v>
          </cell>
        </row>
        <row r="7552">
          <cell r="A7552" t="str">
            <v>21.010.999-0</v>
          </cell>
          <cell r="B7552">
            <v>2446</v>
          </cell>
        </row>
        <row r="7553">
          <cell r="A7553" t="str">
            <v>21.011.010-0</v>
          </cell>
          <cell r="B7553">
            <v>69.61</v>
          </cell>
        </row>
        <row r="7554">
          <cell r="A7554" t="str">
            <v>21.011.012-0</v>
          </cell>
          <cell r="B7554">
            <v>77.48</v>
          </cell>
        </row>
        <row r="7555">
          <cell r="A7555" t="str">
            <v>21.011.015-0</v>
          </cell>
          <cell r="B7555">
            <v>268.25</v>
          </cell>
        </row>
        <row r="7556">
          <cell r="A7556" t="str">
            <v>21.011.016-0</v>
          </cell>
          <cell r="B7556">
            <v>530.72</v>
          </cell>
        </row>
        <row r="7557">
          <cell r="A7557" t="str">
            <v>21.011.020-0</v>
          </cell>
          <cell r="B7557">
            <v>77.48</v>
          </cell>
        </row>
        <row r="7558">
          <cell r="A7558" t="str">
            <v>21.011.021-0</v>
          </cell>
          <cell r="B7558">
            <v>140.76</v>
          </cell>
        </row>
        <row r="7559">
          <cell r="A7559" t="str">
            <v>21.011.025-0</v>
          </cell>
          <cell r="B7559">
            <v>77.48</v>
          </cell>
        </row>
        <row r="7560">
          <cell r="A7560" t="str">
            <v>21.011.026-0</v>
          </cell>
          <cell r="B7560">
            <v>140.76</v>
          </cell>
        </row>
        <row r="7561">
          <cell r="A7561" t="str">
            <v>21.011.030-0</v>
          </cell>
          <cell r="B7561">
            <v>398.01</v>
          </cell>
        </row>
        <row r="7562">
          <cell r="A7562" t="str">
            <v>21.011.035-0</v>
          </cell>
          <cell r="B7562">
            <v>690.45</v>
          </cell>
        </row>
        <row r="7563">
          <cell r="A7563" t="str">
            <v>21.011.040-0</v>
          </cell>
          <cell r="B7563">
            <v>876.13</v>
          </cell>
        </row>
        <row r="7564">
          <cell r="A7564" t="str">
            <v>21.011.050-0</v>
          </cell>
          <cell r="B7564">
            <v>1003.57</v>
          </cell>
        </row>
        <row r="7565">
          <cell r="A7565" t="str">
            <v>21.011.060-0</v>
          </cell>
          <cell r="B7565">
            <v>1436.67</v>
          </cell>
        </row>
        <row r="7566">
          <cell r="A7566" t="str">
            <v>21.011.070-0</v>
          </cell>
          <cell r="B7566">
            <v>1200.42</v>
          </cell>
        </row>
        <row r="7567">
          <cell r="A7567" t="str">
            <v>21.011.075-0</v>
          </cell>
          <cell r="B7567">
            <v>285.63</v>
          </cell>
        </row>
        <row r="7568">
          <cell r="A7568" t="str">
            <v>21.011.080-0</v>
          </cell>
          <cell r="B7568">
            <v>409.77</v>
          </cell>
        </row>
        <row r="7569">
          <cell r="A7569" t="str">
            <v>21.011.085-0</v>
          </cell>
          <cell r="B7569">
            <v>729.98</v>
          </cell>
        </row>
        <row r="7570">
          <cell r="A7570" t="str">
            <v>21.011.090-0</v>
          </cell>
          <cell r="B7570">
            <v>483.86</v>
          </cell>
        </row>
        <row r="7571">
          <cell r="A7571" t="str">
            <v>21.011.095-0</v>
          </cell>
          <cell r="B7571">
            <v>723.81</v>
          </cell>
        </row>
        <row r="7572">
          <cell r="A7572" t="str">
            <v>21.011.100-0</v>
          </cell>
          <cell r="B7572">
            <v>729.98</v>
          </cell>
        </row>
        <row r="7573">
          <cell r="A7573" t="str">
            <v>21.011.999-0</v>
          </cell>
          <cell r="B7573">
            <v>2309</v>
          </cell>
        </row>
        <row r="7574">
          <cell r="A7574" t="str">
            <v>21.013.010-0</v>
          </cell>
          <cell r="B7574">
            <v>276.75</v>
          </cell>
        </row>
        <row r="7575">
          <cell r="A7575" t="str">
            <v>21.013.999-0</v>
          </cell>
          <cell r="B7575">
            <v>1947</v>
          </cell>
        </row>
        <row r="7576">
          <cell r="A7576" t="str">
            <v>21.015.179-0</v>
          </cell>
          <cell r="B7576">
            <v>6.17</v>
          </cell>
        </row>
        <row r="7577">
          <cell r="A7577" t="str">
            <v>21.015.181-0</v>
          </cell>
          <cell r="B7577">
            <v>43.65</v>
          </cell>
        </row>
        <row r="7578">
          <cell r="A7578" t="str">
            <v>21.015.182-0</v>
          </cell>
          <cell r="B7578">
            <v>22.67</v>
          </cell>
        </row>
        <row r="7579">
          <cell r="A7579" t="str">
            <v>21.015.201-0</v>
          </cell>
          <cell r="B7579">
            <v>98.78</v>
          </cell>
        </row>
        <row r="7580">
          <cell r="A7580" t="str">
            <v>21.015.210-0</v>
          </cell>
          <cell r="B7580">
            <v>262.64999999999998</v>
          </cell>
        </row>
        <row r="7581">
          <cell r="A7581" t="str">
            <v>21.015.220-0</v>
          </cell>
          <cell r="B7581">
            <v>174.43</v>
          </cell>
        </row>
        <row r="7582">
          <cell r="A7582" t="str">
            <v>21.015.999-0</v>
          </cell>
          <cell r="B7582">
            <v>2260</v>
          </cell>
        </row>
        <row r="7583">
          <cell r="A7583" t="str">
            <v>21.018.010-0</v>
          </cell>
          <cell r="B7583">
            <v>43.21</v>
          </cell>
        </row>
        <row r="7584">
          <cell r="A7584" t="str">
            <v>21.018.012-0</v>
          </cell>
          <cell r="B7584">
            <v>61.74</v>
          </cell>
        </row>
        <row r="7585">
          <cell r="A7585" t="str">
            <v>21.018.015-0</v>
          </cell>
          <cell r="B7585">
            <v>49.39</v>
          </cell>
        </row>
        <row r="7586">
          <cell r="A7586" t="str">
            <v>21.018.018-0</v>
          </cell>
          <cell r="B7586">
            <v>74.08</v>
          </cell>
        </row>
        <row r="7587">
          <cell r="A7587" t="str">
            <v>21.018.020-0</v>
          </cell>
          <cell r="B7587">
            <v>12.34</v>
          </cell>
        </row>
        <row r="7588">
          <cell r="A7588" t="str">
            <v>21.018.021-0</v>
          </cell>
          <cell r="B7588">
            <v>24.69</v>
          </cell>
        </row>
        <row r="7589">
          <cell r="A7589" t="str">
            <v>21.018.022-0</v>
          </cell>
          <cell r="B7589">
            <v>37.04</v>
          </cell>
        </row>
        <row r="7590">
          <cell r="A7590" t="str">
            <v>21.018.023-0</v>
          </cell>
          <cell r="B7590">
            <v>49.39</v>
          </cell>
        </row>
        <row r="7591">
          <cell r="A7591" t="str">
            <v>21.018.025-0</v>
          </cell>
          <cell r="B7591">
            <v>40.130000000000003</v>
          </cell>
        </row>
        <row r="7592">
          <cell r="A7592" t="str">
            <v>21.018.030-0</v>
          </cell>
          <cell r="B7592">
            <v>61.74</v>
          </cell>
        </row>
        <row r="7593">
          <cell r="A7593" t="str">
            <v>21.018.031-0</v>
          </cell>
          <cell r="B7593">
            <v>18.52</v>
          </cell>
        </row>
        <row r="7594">
          <cell r="A7594" t="str">
            <v>21.018.032-0</v>
          </cell>
          <cell r="B7594">
            <v>30.87</v>
          </cell>
        </row>
        <row r="7595">
          <cell r="A7595" t="str">
            <v>21.018.060-0</v>
          </cell>
          <cell r="B7595">
            <v>12.34</v>
          </cell>
        </row>
        <row r="7596">
          <cell r="A7596" t="str">
            <v>21.018.080-0</v>
          </cell>
          <cell r="B7596">
            <v>12.34</v>
          </cell>
        </row>
        <row r="7597">
          <cell r="A7597" t="str">
            <v>21.018.081-0</v>
          </cell>
          <cell r="B7597">
            <v>9.26</v>
          </cell>
        </row>
        <row r="7598">
          <cell r="A7598" t="str">
            <v>21.018.082-0</v>
          </cell>
          <cell r="B7598">
            <v>6.17</v>
          </cell>
        </row>
        <row r="7599">
          <cell r="A7599" t="str">
            <v>21.018.083-0</v>
          </cell>
          <cell r="B7599">
            <v>4.7</v>
          </cell>
        </row>
        <row r="7600">
          <cell r="A7600" t="str">
            <v>21.018.085-0</v>
          </cell>
          <cell r="B7600">
            <v>30.87</v>
          </cell>
        </row>
        <row r="7601">
          <cell r="A7601" t="str">
            <v>21.018.090-0</v>
          </cell>
          <cell r="B7601">
            <v>6.17</v>
          </cell>
        </row>
        <row r="7602">
          <cell r="A7602" t="str">
            <v>21.018.095-0</v>
          </cell>
          <cell r="B7602">
            <v>12.34</v>
          </cell>
        </row>
        <row r="7603">
          <cell r="A7603" t="str">
            <v>21.018.100-0</v>
          </cell>
          <cell r="B7603">
            <v>18.52</v>
          </cell>
        </row>
        <row r="7604">
          <cell r="A7604" t="str">
            <v>21.018.105-0</v>
          </cell>
          <cell r="B7604">
            <v>24.69</v>
          </cell>
        </row>
        <row r="7605">
          <cell r="A7605" t="str">
            <v>21.018.125-0</v>
          </cell>
          <cell r="B7605">
            <v>18.52</v>
          </cell>
        </row>
        <row r="7606">
          <cell r="A7606" t="str">
            <v>21.018.126-0</v>
          </cell>
          <cell r="B7606">
            <v>12.34</v>
          </cell>
        </row>
        <row r="7607">
          <cell r="A7607" t="str">
            <v>21.018.130-0</v>
          </cell>
          <cell r="B7607">
            <v>37.04</v>
          </cell>
        </row>
        <row r="7608">
          <cell r="A7608" t="str">
            <v>21.018.135-0</v>
          </cell>
          <cell r="B7608">
            <v>49.39</v>
          </cell>
        </row>
        <row r="7609">
          <cell r="A7609" t="str">
            <v>21.018.140-0</v>
          </cell>
          <cell r="B7609">
            <v>74.08</v>
          </cell>
        </row>
        <row r="7610">
          <cell r="A7610" t="str">
            <v>21.018.158-0</v>
          </cell>
          <cell r="B7610">
            <v>1.23</v>
          </cell>
        </row>
        <row r="7611">
          <cell r="A7611" t="str">
            <v>21.018.159-0</v>
          </cell>
          <cell r="B7611">
            <v>1.54</v>
          </cell>
        </row>
        <row r="7612">
          <cell r="A7612" t="str">
            <v>21.018.160-0</v>
          </cell>
          <cell r="B7612">
            <v>1.85</v>
          </cell>
        </row>
        <row r="7613">
          <cell r="A7613" t="str">
            <v>21.018.161-0</v>
          </cell>
          <cell r="B7613">
            <v>2.46</v>
          </cell>
        </row>
        <row r="7614">
          <cell r="A7614" t="str">
            <v>21.018.165-0</v>
          </cell>
          <cell r="B7614">
            <v>1.85</v>
          </cell>
        </row>
        <row r="7615">
          <cell r="A7615" t="str">
            <v>21.018.168-0</v>
          </cell>
          <cell r="B7615">
            <v>1.85</v>
          </cell>
        </row>
        <row r="7616">
          <cell r="A7616" t="str">
            <v>21.018.169-0</v>
          </cell>
          <cell r="B7616">
            <v>0.9</v>
          </cell>
        </row>
        <row r="7617">
          <cell r="A7617" t="str">
            <v>21.018.999-0</v>
          </cell>
          <cell r="B7617">
            <v>2094</v>
          </cell>
        </row>
        <row r="7618">
          <cell r="A7618" t="str">
            <v>21.020.106-0</v>
          </cell>
          <cell r="B7618">
            <v>43.21</v>
          </cell>
        </row>
        <row r="7619">
          <cell r="A7619" t="str">
            <v>21.020.107-0</v>
          </cell>
          <cell r="B7619">
            <v>15.3</v>
          </cell>
        </row>
        <row r="7620">
          <cell r="A7620" t="str">
            <v>21.020.999-0</v>
          </cell>
          <cell r="B7620">
            <v>2218</v>
          </cell>
        </row>
        <row r="7621">
          <cell r="A7621" t="str">
            <v>21.023.010-0</v>
          </cell>
          <cell r="B7621">
            <v>8.0299999999999994</v>
          </cell>
        </row>
        <row r="7622">
          <cell r="A7622" t="str">
            <v>21.023.018-0</v>
          </cell>
          <cell r="B7622">
            <v>5.1100000000000003</v>
          </cell>
        </row>
        <row r="7623">
          <cell r="A7623" t="str">
            <v>21.023.019-0</v>
          </cell>
          <cell r="B7623">
            <v>5.1100000000000003</v>
          </cell>
        </row>
        <row r="7624">
          <cell r="A7624" t="str">
            <v>21.023.020-0</v>
          </cell>
          <cell r="B7624">
            <v>3.59</v>
          </cell>
        </row>
        <row r="7625">
          <cell r="A7625" t="str">
            <v>21.023.021-0</v>
          </cell>
          <cell r="B7625">
            <v>2.75</v>
          </cell>
        </row>
        <row r="7626">
          <cell r="A7626" t="str">
            <v>21.023.022-0</v>
          </cell>
          <cell r="B7626">
            <v>1.89</v>
          </cell>
        </row>
        <row r="7627">
          <cell r="A7627" t="str">
            <v>21.023.023-0</v>
          </cell>
          <cell r="B7627">
            <v>1.84</v>
          </cell>
        </row>
        <row r="7628">
          <cell r="A7628" t="str">
            <v>21.023.025-0</v>
          </cell>
          <cell r="B7628">
            <v>2.17</v>
          </cell>
        </row>
        <row r="7629">
          <cell r="A7629" t="str">
            <v>21.023.999-0</v>
          </cell>
          <cell r="B7629">
            <v>1666</v>
          </cell>
        </row>
        <row r="7630">
          <cell r="A7630" t="str">
            <v>21.025.040-0</v>
          </cell>
          <cell r="B7630">
            <v>9.3800000000000008</v>
          </cell>
        </row>
        <row r="7631">
          <cell r="A7631" t="str">
            <v>21.025.041-0</v>
          </cell>
          <cell r="B7631">
            <v>24</v>
          </cell>
        </row>
        <row r="7632">
          <cell r="A7632" t="str">
            <v>21.025.042-0</v>
          </cell>
          <cell r="B7632">
            <v>63.26</v>
          </cell>
        </row>
        <row r="7633">
          <cell r="A7633" t="str">
            <v>21.025.999-0</v>
          </cell>
          <cell r="B7633">
            <v>3544</v>
          </cell>
        </row>
        <row r="7634">
          <cell r="A7634" t="str">
            <v>21.030.017-0</v>
          </cell>
          <cell r="B7634">
            <v>2.2000000000000002</v>
          </cell>
        </row>
        <row r="7635">
          <cell r="A7635" t="str">
            <v>21.030.999-0</v>
          </cell>
          <cell r="B7635">
            <v>1605</v>
          </cell>
        </row>
        <row r="7636">
          <cell r="A7636" t="str">
            <v>21.035.007-0</v>
          </cell>
          <cell r="B7636">
            <v>110.55</v>
          </cell>
        </row>
        <row r="7637">
          <cell r="A7637" t="str">
            <v>21.035.008-0</v>
          </cell>
          <cell r="B7637">
            <v>144.69</v>
          </cell>
        </row>
        <row r="7638">
          <cell r="A7638" t="str">
            <v>21.035.009-0</v>
          </cell>
          <cell r="B7638">
            <v>71.86</v>
          </cell>
        </row>
        <row r="7639">
          <cell r="A7639" t="str">
            <v>21.035.010-0</v>
          </cell>
          <cell r="B7639">
            <v>101.78</v>
          </cell>
        </row>
        <row r="7640">
          <cell r="A7640" t="str">
            <v>21.035.012-0</v>
          </cell>
          <cell r="B7640">
            <v>131.71</v>
          </cell>
        </row>
        <row r="7641">
          <cell r="A7641" t="str">
            <v>21.035.015-0</v>
          </cell>
          <cell r="B7641">
            <v>6.24</v>
          </cell>
        </row>
        <row r="7642">
          <cell r="A7642" t="str">
            <v>21.035.016-0</v>
          </cell>
          <cell r="B7642">
            <v>8.4700000000000006</v>
          </cell>
        </row>
        <row r="7643">
          <cell r="A7643" t="str">
            <v>21.035.017-0</v>
          </cell>
          <cell r="B7643">
            <v>11.05</v>
          </cell>
        </row>
        <row r="7644">
          <cell r="A7644" t="str">
            <v>21.035.999-0</v>
          </cell>
          <cell r="B7644">
            <v>2593</v>
          </cell>
        </row>
        <row r="7645">
          <cell r="A7645" t="str">
            <v>21.040.999-0</v>
          </cell>
          <cell r="B7645">
            <v>3185</v>
          </cell>
        </row>
        <row r="7646">
          <cell r="A7646" t="str">
            <v>21.050.999-0</v>
          </cell>
          <cell r="B7646">
            <v>1469</v>
          </cell>
        </row>
        <row r="7647">
          <cell r="A7647" t="str">
            <v>21.090.999-0</v>
          </cell>
          <cell r="B7647">
            <v>3475</v>
          </cell>
        </row>
        <row r="7648">
          <cell r="A7648" t="str">
            <v>21.100.021-0</v>
          </cell>
          <cell r="B7648">
            <v>15.98</v>
          </cell>
        </row>
        <row r="7649">
          <cell r="A7649" t="str">
            <v>21.100.030-0</v>
          </cell>
          <cell r="B7649">
            <v>6.17</v>
          </cell>
        </row>
        <row r="7650">
          <cell r="A7650" t="str">
            <v>21.100.031-0</v>
          </cell>
          <cell r="B7650">
            <v>7.4</v>
          </cell>
        </row>
        <row r="7651">
          <cell r="A7651" t="str">
            <v>21.100.040-0</v>
          </cell>
          <cell r="B7651">
            <v>12.34</v>
          </cell>
        </row>
        <row r="7652">
          <cell r="A7652" t="str">
            <v>21.100.041-0</v>
          </cell>
          <cell r="B7652">
            <v>14.81</v>
          </cell>
        </row>
        <row r="7653">
          <cell r="A7653" t="str">
            <v>21.100.060-0</v>
          </cell>
          <cell r="B7653">
            <v>7.98</v>
          </cell>
        </row>
        <row r="7654">
          <cell r="A7654" t="str">
            <v>21.100.100-0</v>
          </cell>
          <cell r="B7654">
            <v>15.75</v>
          </cell>
        </row>
        <row r="7655">
          <cell r="A7655" t="str">
            <v>21.100.101-0</v>
          </cell>
          <cell r="B7655">
            <v>18.899999999999999</v>
          </cell>
        </row>
        <row r="7656">
          <cell r="A7656" t="str">
            <v>21.100.120-0</v>
          </cell>
          <cell r="B7656">
            <v>34.270000000000003</v>
          </cell>
        </row>
        <row r="7657">
          <cell r="A7657" t="str">
            <v>21.100.121-0</v>
          </cell>
          <cell r="B7657">
            <v>41.12</v>
          </cell>
        </row>
        <row r="7658">
          <cell r="A7658" t="str">
            <v>21.100.122-0</v>
          </cell>
          <cell r="B7658">
            <v>12.34</v>
          </cell>
        </row>
        <row r="7659">
          <cell r="A7659" t="str">
            <v>21.100.123-0</v>
          </cell>
          <cell r="B7659">
            <v>14.81</v>
          </cell>
        </row>
        <row r="7660">
          <cell r="A7660" t="str">
            <v>21.100.125-0</v>
          </cell>
          <cell r="B7660">
            <v>18.52</v>
          </cell>
        </row>
        <row r="7661">
          <cell r="A7661" t="str">
            <v>21.100.126-0</v>
          </cell>
          <cell r="B7661">
            <v>22.22</v>
          </cell>
        </row>
        <row r="7662">
          <cell r="A7662" t="str">
            <v>21.100.130-0</v>
          </cell>
          <cell r="B7662">
            <v>46.62</v>
          </cell>
        </row>
        <row r="7663">
          <cell r="A7663" t="str">
            <v>21.100.135-0</v>
          </cell>
          <cell r="B7663">
            <v>37.04</v>
          </cell>
        </row>
        <row r="7664">
          <cell r="A7664" t="str">
            <v>21.100.140-0</v>
          </cell>
          <cell r="B7664">
            <v>71.31</v>
          </cell>
        </row>
        <row r="7665">
          <cell r="A7665" t="str">
            <v>21.100.145-0</v>
          </cell>
          <cell r="B7665">
            <v>61.74</v>
          </cell>
        </row>
        <row r="7666">
          <cell r="A7666" t="str">
            <v>21.100.160-0</v>
          </cell>
          <cell r="B7666">
            <v>7.98</v>
          </cell>
        </row>
        <row r="7667">
          <cell r="A7667" t="str">
            <v>21.100.170-0</v>
          </cell>
          <cell r="B7667">
            <v>7.98</v>
          </cell>
        </row>
        <row r="7668">
          <cell r="A7668" t="str">
            <v>21.100.190-0</v>
          </cell>
          <cell r="B7668">
            <v>27.72</v>
          </cell>
        </row>
        <row r="7669">
          <cell r="A7669" t="str">
            <v>21.100.250-0</v>
          </cell>
          <cell r="B7669">
            <v>6.82</v>
          </cell>
        </row>
        <row r="7670">
          <cell r="A7670" t="str">
            <v>21.100.251-0</v>
          </cell>
          <cell r="B7670">
            <v>8.18</v>
          </cell>
        </row>
        <row r="7671">
          <cell r="A7671" t="str">
            <v>21.100.300-0</v>
          </cell>
          <cell r="B7671">
            <v>8.11</v>
          </cell>
        </row>
        <row r="7672">
          <cell r="A7672" t="str">
            <v>21.100.301-0</v>
          </cell>
          <cell r="B7672">
            <v>9.73</v>
          </cell>
        </row>
        <row r="7673">
          <cell r="A7673" t="str">
            <v>21.100.999-0</v>
          </cell>
          <cell r="B7673">
            <v>2396</v>
          </cell>
        </row>
        <row r="7674">
          <cell r="A7674" t="str">
            <v>21.101.010-0</v>
          </cell>
          <cell r="B7674">
            <v>43.59</v>
          </cell>
        </row>
        <row r="7675">
          <cell r="A7675" t="str">
            <v>21.101.999-0</v>
          </cell>
          <cell r="B7675">
            <v>3436</v>
          </cell>
        </row>
        <row r="7676">
          <cell r="A7676" t="str">
            <v>21.102.010-0</v>
          </cell>
          <cell r="B7676">
            <v>16.649999999999999</v>
          </cell>
        </row>
        <row r="7677">
          <cell r="A7677" t="str">
            <v>21.102.999-0</v>
          </cell>
          <cell r="B7677">
            <v>2282</v>
          </cell>
        </row>
        <row r="7678">
          <cell r="A7678" t="str">
            <v>21.103.010-0</v>
          </cell>
          <cell r="B7678">
            <v>13.03</v>
          </cell>
        </row>
        <row r="7679">
          <cell r="A7679" t="str">
            <v>21.103.999-0</v>
          </cell>
          <cell r="B7679">
            <v>3006</v>
          </cell>
        </row>
        <row r="7680">
          <cell r="A7680" t="str">
            <v>22.005.005-0</v>
          </cell>
          <cell r="B7680">
            <v>2.96</v>
          </cell>
        </row>
        <row r="7681">
          <cell r="A7681" t="str">
            <v>22.005.015-0</v>
          </cell>
          <cell r="B7681">
            <v>4.45</v>
          </cell>
        </row>
        <row r="7682">
          <cell r="A7682" t="str">
            <v>22.005.020-0</v>
          </cell>
          <cell r="B7682">
            <v>1.48</v>
          </cell>
        </row>
        <row r="7683">
          <cell r="A7683" t="str">
            <v>22.005.025-0</v>
          </cell>
          <cell r="B7683">
            <v>4.9400000000000004</v>
          </cell>
        </row>
        <row r="7684">
          <cell r="A7684" t="str">
            <v>22.005.030-0</v>
          </cell>
          <cell r="B7684">
            <v>1.48</v>
          </cell>
        </row>
        <row r="7685">
          <cell r="A7685" t="str">
            <v>22.005.035-0</v>
          </cell>
          <cell r="B7685">
            <v>5.56</v>
          </cell>
        </row>
        <row r="7686">
          <cell r="A7686" t="str">
            <v>22.005.040-0</v>
          </cell>
          <cell r="B7686">
            <v>0.24</v>
          </cell>
        </row>
        <row r="7687">
          <cell r="A7687" t="str">
            <v>22.005.045-0</v>
          </cell>
          <cell r="B7687">
            <v>44.88</v>
          </cell>
        </row>
        <row r="7688">
          <cell r="A7688" t="str">
            <v>22.005.050-0</v>
          </cell>
          <cell r="B7688">
            <v>14.83</v>
          </cell>
        </row>
        <row r="7689">
          <cell r="A7689" t="str">
            <v>22.005.055-0</v>
          </cell>
          <cell r="B7689">
            <v>7.41</v>
          </cell>
        </row>
        <row r="7690">
          <cell r="A7690" t="str">
            <v>22.005.060-0</v>
          </cell>
          <cell r="B7690">
            <v>22.4</v>
          </cell>
        </row>
        <row r="7691">
          <cell r="A7691" t="str">
            <v>22.005.999-0</v>
          </cell>
          <cell r="B7691">
            <v>4619</v>
          </cell>
        </row>
        <row r="7692">
          <cell r="A7692" t="str">
            <v>22.010.010-0</v>
          </cell>
          <cell r="B7692">
            <v>1</v>
          </cell>
        </row>
        <row r="7693">
          <cell r="A7693" t="str">
            <v>22.010.015-0</v>
          </cell>
          <cell r="B7693">
            <v>0.5</v>
          </cell>
        </row>
        <row r="7694">
          <cell r="A7694" t="str">
            <v>22.010.020-0</v>
          </cell>
          <cell r="B7694">
            <v>1</v>
          </cell>
        </row>
        <row r="7695">
          <cell r="A7695" t="str">
            <v>22.010.999-0</v>
          </cell>
          <cell r="B7695">
            <v>857</v>
          </cell>
        </row>
        <row r="7696">
          <cell r="A7696" t="str">
            <v>22.013.005-0</v>
          </cell>
          <cell r="B7696">
            <v>0.49</v>
          </cell>
        </row>
        <row r="7697">
          <cell r="A7697" t="str">
            <v>22.013.010-0</v>
          </cell>
          <cell r="B7697">
            <v>809.33</v>
          </cell>
        </row>
        <row r="7698">
          <cell r="A7698" t="str">
            <v>22.013.015-0</v>
          </cell>
          <cell r="B7698">
            <v>808.71</v>
          </cell>
        </row>
        <row r="7699">
          <cell r="A7699" t="str">
            <v>22.013.020-0</v>
          </cell>
          <cell r="B7699">
            <v>899.23</v>
          </cell>
        </row>
        <row r="7700">
          <cell r="A7700" t="str">
            <v>22.013.025-0</v>
          </cell>
          <cell r="B7700">
            <v>673.93</v>
          </cell>
        </row>
        <row r="7701">
          <cell r="A7701" t="str">
            <v>22.013.030-0</v>
          </cell>
          <cell r="B7701">
            <v>44.88</v>
          </cell>
        </row>
        <row r="7702">
          <cell r="A7702" t="str">
            <v>22.013.999-0</v>
          </cell>
          <cell r="B7702">
            <v>4616</v>
          </cell>
        </row>
        <row r="7703">
          <cell r="A7703" t="str">
            <v>22.016.005-0</v>
          </cell>
          <cell r="B7703">
            <v>264.07</v>
          </cell>
        </row>
        <row r="7704">
          <cell r="A7704" t="str">
            <v>22.016.010-0</v>
          </cell>
          <cell r="B7704">
            <v>164.98</v>
          </cell>
        </row>
        <row r="7705">
          <cell r="A7705" t="str">
            <v>22.016.015-0</v>
          </cell>
          <cell r="B7705">
            <v>86.1</v>
          </cell>
        </row>
        <row r="7706">
          <cell r="A7706" t="str">
            <v>22.016.020-0</v>
          </cell>
          <cell r="B7706">
            <v>211.25</v>
          </cell>
        </row>
        <row r="7707">
          <cell r="A7707" t="str">
            <v>22.016.025-0</v>
          </cell>
          <cell r="B7707">
            <v>128.94999999999999</v>
          </cell>
        </row>
        <row r="7708">
          <cell r="A7708" t="str">
            <v>22.016.030-0</v>
          </cell>
          <cell r="B7708">
            <v>67.61</v>
          </cell>
        </row>
        <row r="7709">
          <cell r="A7709" t="str">
            <v>22.016.999-0</v>
          </cell>
          <cell r="B7709">
            <v>3734</v>
          </cell>
        </row>
        <row r="7710">
          <cell r="A7710" t="str">
            <v>22.020.005-0</v>
          </cell>
          <cell r="B7710">
            <v>3.58</v>
          </cell>
        </row>
        <row r="7711">
          <cell r="A7711" t="str">
            <v>22.020.010-0</v>
          </cell>
          <cell r="B7711">
            <v>134.66</v>
          </cell>
        </row>
        <row r="7712">
          <cell r="A7712" t="str">
            <v>22.020.015-0</v>
          </cell>
          <cell r="B7712">
            <v>0.24</v>
          </cell>
        </row>
        <row r="7713">
          <cell r="A7713" t="str">
            <v>22.020.020-0</v>
          </cell>
          <cell r="B7713">
            <v>35.86</v>
          </cell>
        </row>
        <row r="7714">
          <cell r="A7714" t="str">
            <v>22.020.025-0</v>
          </cell>
          <cell r="B7714">
            <v>55.64</v>
          </cell>
        </row>
        <row r="7715">
          <cell r="A7715" t="str">
            <v>22.020.030-0</v>
          </cell>
          <cell r="B7715">
            <v>5.93</v>
          </cell>
        </row>
        <row r="7716">
          <cell r="A7716" t="str">
            <v>22.020.035-0</v>
          </cell>
          <cell r="B7716">
            <v>5.93</v>
          </cell>
        </row>
        <row r="7717">
          <cell r="A7717" t="str">
            <v>22.020.040-0</v>
          </cell>
          <cell r="B7717">
            <v>6.18</v>
          </cell>
        </row>
        <row r="7718">
          <cell r="A7718" t="str">
            <v>22.020.045-0</v>
          </cell>
          <cell r="B7718">
            <v>14.59</v>
          </cell>
        </row>
        <row r="7719">
          <cell r="A7719" t="str">
            <v>22.020.050-0</v>
          </cell>
          <cell r="B7719">
            <v>59.35</v>
          </cell>
        </row>
        <row r="7720">
          <cell r="A7720" t="str">
            <v>22.020.055-0</v>
          </cell>
          <cell r="B7720">
            <v>89.77</v>
          </cell>
        </row>
        <row r="7721">
          <cell r="A7721" t="str">
            <v>22.020.999-0</v>
          </cell>
          <cell r="B7721">
            <v>4610</v>
          </cell>
        </row>
        <row r="7722">
          <cell r="A7722" t="str">
            <v>22.025.005-0</v>
          </cell>
          <cell r="B7722">
            <v>122.88</v>
          </cell>
        </row>
        <row r="7723">
          <cell r="A7723" t="str">
            <v>22.025.010-0</v>
          </cell>
          <cell r="B7723">
            <v>200.78</v>
          </cell>
        </row>
        <row r="7724">
          <cell r="A7724" t="str">
            <v>22.025.015-0</v>
          </cell>
          <cell r="B7724">
            <v>200.78</v>
          </cell>
        </row>
        <row r="7725">
          <cell r="A7725" t="str">
            <v>22.025.999-0</v>
          </cell>
          <cell r="B7725">
            <v>2631</v>
          </cell>
        </row>
        <row r="7726">
          <cell r="A7726" t="str">
            <v>22.026.010-0</v>
          </cell>
          <cell r="B7726">
            <v>0.09</v>
          </cell>
        </row>
        <row r="7727">
          <cell r="A7727" t="str">
            <v>22.026.999-0</v>
          </cell>
          <cell r="B7727">
            <v>6867</v>
          </cell>
        </row>
        <row r="7728">
          <cell r="A7728" t="str">
            <v>22.028.005-0</v>
          </cell>
          <cell r="B7728">
            <v>0.48</v>
          </cell>
        </row>
        <row r="7729">
          <cell r="A7729" t="str">
            <v>22.028.010-0</v>
          </cell>
          <cell r="B7729">
            <v>0.4</v>
          </cell>
        </row>
        <row r="7730">
          <cell r="A7730" t="str">
            <v>22.028.015-0</v>
          </cell>
          <cell r="B7730">
            <v>0.28000000000000003</v>
          </cell>
        </row>
        <row r="7731">
          <cell r="A7731" t="str">
            <v>22.028.020-0</v>
          </cell>
          <cell r="B7731">
            <v>0.27</v>
          </cell>
        </row>
        <row r="7732">
          <cell r="A7732" t="str">
            <v>22.028.025-0</v>
          </cell>
          <cell r="B7732">
            <v>7.41</v>
          </cell>
        </row>
        <row r="7733">
          <cell r="A7733" t="str">
            <v>22.028.999-0</v>
          </cell>
          <cell r="B7733">
            <v>8888</v>
          </cell>
        </row>
        <row r="7734">
          <cell r="A7734" t="str">
            <v>22.030.010-0</v>
          </cell>
          <cell r="B7734">
            <v>89.03</v>
          </cell>
        </row>
        <row r="7735">
          <cell r="A7735" t="str">
            <v>22.030.015-0</v>
          </cell>
          <cell r="B7735">
            <v>0.24</v>
          </cell>
        </row>
        <row r="7736">
          <cell r="A7736" t="str">
            <v>22.030.999-0</v>
          </cell>
          <cell r="B7736">
            <v>4657</v>
          </cell>
        </row>
        <row r="7737">
          <cell r="A7737" t="str">
            <v>22.040.005-0</v>
          </cell>
          <cell r="B7737">
            <v>35.86</v>
          </cell>
        </row>
        <row r="7738">
          <cell r="A7738" t="str">
            <v>22.040.010-0</v>
          </cell>
          <cell r="B7738">
            <v>35.86</v>
          </cell>
        </row>
        <row r="7739">
          <cell r="A7739" t="str">
            <v>22.040.015-0</v>
          </cell>
          <cell r="B7739">
            <v>15.95</v>
          </cell>
        </row>
        <row r="7740">
          <cell r="A7740" t="str">
            <v>22.040.020-0</v>
          </cell>
          <cell r="B7740">
            <v>8.9</v>
          </cell>
        </row>
        <row r="7741">
          <cell r="A7741" t="str">
            <v>22.040.025-0</v>
          </cell>
          <cell r="B7741">
            <v>11.12</v>
          </cell>
        </row>
        <row r="7742">
          <cell r="A7742" t="str">
            <v>22.040.030-0</v>
          </cell>
          <cell r="B7742">
            <v>56.14</v>
          </cell>
        </row>
        <row r="7743">
          <cell r="A7743" t="str">
            <v>22.040.035-0</v>
          </cell>
          <cell r="B7743">
            <v>12.73</v>
          </cell>
        </row>
        <row r="7744">
          <cell r="A7744" t="str">
            <v>22.040.040-0</v>
          </cell>
          <cell r="B7744">
            <v>8.9</v>
          </cell>
        </row>
        <row r="7745">
          <cell r="A7745" t="str">
            <v>22.040.045-0</v>
          </cell>
          <cell r="B7745">
            <v>14.83</v>
          </cell>
        </row>
        <row r="7746">
          <cell r="A7746" t="str">
            <v>22.040.050-0</v>
          </cell>
          <cell r="B7746">
            <v>1.73</v>
          </cell>
        </row>
        <row r="7747">
          <cell r="A7747" t="str">
            <v>22.040.055-0</v>
          </cell>
          <cell r="B7747">
            <v>0.98</v>
          </cell>
        </row>
        <row r="7748">
          <cell r="A7748" t="str">
            <v>22.040.999-0</v>
          </cell>
          <cell r="B7748">
            <v>4603</v>
          </cell>
        </row>
        <row r="7749">
          <cell r="A7749" t="str">
            <v>22.050.005-0</v>
          </cell>
          <cell r="B7749">
            <v>25.78</v>
          </cell>
        </row>
        <row r="7750">
          <cell r="A7750" t="str">
            <v>22.050.010-0</v>
          </cell>
          <cell r="B7750">
            <v>43</v>
          </cell>
        </row>
        <row r="7751">
          <cell r="A7751" t="str">
            <v>22.050.015-0</v>
          </cell>
          <cell r="B7751">
            <v>11.05</v>
          </cell>
        </row>
        <row r="7752">
          <cell r="A7752" t="str">
            <v>22.050.020-0</v>
          </cell>
          <cell r="B7752">
            <v>3.55</v>
          </cell>
        </row>
        <row r="7753">
          <cell r="A7753" t="str">
            <v>22.050.025-0</v>
          </cell>
          <cell r="B7753">
            <v>4.26</v>
          </cell>
        </row>
        <row r="7754">
          <cell r="A7754" t="str">
            <v>22.050.030-0</v>
          </cell>
          <cell r="B7754">
            <v>53.32</v>
          </cell>
        </row>
        <row r="7755">
          <cell r="A7755" t="str">
            <v>22.050.035-0</v>
          </cell>
          <cell r="B7755">
            <v>4.67</v>
          </cell>
        </row>
        <row r="7756">
          <cell r="A7756" t="str">
            <v>22.050.999-0</v>
          </cell>
          <cell r="B7756">
            <v>3673</v>
          </cell>
        </row>
        <row r="7757">
          <cell r="A7757" t="str">
            <v>54.001.006-1</v>
          </cell>
          <cell r="B7757">
            <v>24</v>
          </cell>
        </row>
        <row r="7758">
          <cell r="A7758" t="str">
            <v>54.001.007-1</v>
          </cell>
          <cell r="B7758">
            <v>0.32</v>
          </cell>
        </row>
        <row r="7759">
          <cell r="A7759" t="str">
            <v>54.001.010-1</v>
          </cell>
          <cell r="B7759">
            <v>3.69</v>
          </cell>
        </row>
        <row r="7760">
          <cell r="A7760" t="str">
            <v>54.001.013-1</v>
          </cell>
          <cell r="B7760">
            <v>3.79</v>
          </cell>
        </row>
        <row r="7761">
          <cell r="A7761" t="str">
            <v>54.001.014-1</v>
          </cell>
          <cell r="B7761">
            <v>4.2300000000000004</v>
          </cell>
        </row>
        <row r="7762">
          <cell r="A7762" t="str">
            <v>54.001.020-1</v>
          </cell>
          <cell r="B7762">
            <v>77</v>
          </cell>
        </row>
        <row r="7763">
          <cell r="A7763" t="str">
            <v>54.001.021-1</v>
          </cell>
          <cell r="B7763">
            <v>72.599999999999994</v>
          </cell>
        </row>
        <row r="7764">
          <cell r="A7764" t="str">
            <v>54.001.022-1</v>
          </cell>
          <cell r="B7764">
            <v>51.7</v>
          </cell>
        </row>
        <row r="7765">
          <cell r="A7765" t="str">
            <v>54.001.023-1</v>
          </cell>
          <cell r="B7765">
            <v>40.700000000000003</v>
          </cell>
        </row>
        <row r="7766">
          <cell r="A7766" t="str">
            <v>54.001.024-1</v>
          </cell>
          <cell r="B7766">
            <v>19.8</v>
          </cell>
        </row>
        <row r="7767">
          <cell r="A7767" t="str">
            <v>54.001.069-1</v>
          </cell>
          <cell r="B7767">
            <v>56.15</v>
          </cell>
        </row>
        <row r="7768">
          <cell r="A7768" t="str">
            <v>54.001.070-1</v>
          </cell>
          <cell r="B7768">
            <v>8.7100000000000009</v>
          </cell>
        </row>
        <row r="7769">
          <cell r="A7769" t="str">
            <v>54.001.071-1</v>
          </cell>
          <cell r="B7769">
            <v>148.15</v>
          </cell>
        </row>
        <row r="7770">
          <cell r="A7770" t="str">
            <v>54.001.073-1</v>
          </cell>
          <cell r="B7770">
            <v>23.03</v>
          </cell>
        </row>
        <row r="7771">
          <cell r="A7771" t="str">
            <v>54.001.074-1</v>
          </cell>
          <cell r="B7771">
            <v>44.7</v>
          </cell>
        </row>
        <row r="7772">
          <cell r="A7772" t="str">
            <v>54.001.077-1</v>
          </cell>
          <cell r="B7772">
            <v>19.170000000000002</v>
          </cell>
        </row>
        <row r="7773">
          <cell r="A7773" t="str">
            <v>54.001.080-1</v>
          </cell>
          <cell r="B7773">
            <v>16.399999999999999</v>
          </cell>
        </row>
        <row r="7774">
          <cell r="A7774" t="str">
            <v>54.001.081-1</v>
          </cell>
          <cell r="B7774">
            <v>171.94</v>
          </cell>
        </row>
        <row r="7775">
          <cell r="A7775" t="str">
            <v>54.001.082-1</v>
          </cell>
          <cell r="B7775">
            <v>179.64</v>
          </cell>
        </row>
        <row r="7776">
          <cell r="A7776" t="str">
            <v>54.001.100-1</v>
          </cell>
          <cell r="B7776">
            <v>35.42</v>
          </cell>
        </row>
        <row r="7777">
          <cell r="A7777" t="str">
            <v>54.001.101-1</v>
          </cell>
          <cell r="B7777">
            <v>1073282.23</v>
          </cell>
        </row>
        <row r="7778">
          <cell r="A7778" t="str">
            <v>54.001.102-1</v>
          </cell>
          <cell r="B7778">
            <v>17877.349999999999</v>
          </cell>
        </row>
        <row r="7779">
          <cell r="A7779" t="str">
            <v>54.001.103-1</v>
          </cell>
          <cell r="B7779">
            <v>24068.1</v>
          </cell>
        </row>
        <row r="7780">
          <cell r="A7780" t="str">
            <v>54.001.104-1</v>
          </cell>
          <cell r="B7780">
            <v>538835.49</v>
          </cell>
        </row>
        <row r="7781">
          <cell r="A7781" t="str">
            <v>54.001.105-1</v>
          </cell>
          <cell r="B7781">
            <v>57072.480000000003</v>
          </cell>
        </row>
        <row r="7782">
          <cell r="A7782" t="str">
            <v>54.001.106-1</v>
          </cell>
          <cell r="B7782">
            <v>384782.69</v>
          </cell>
        </row>
        <row r="7783">
          <cell r="A7783" t="str">
            <v>54.001.107-1</v>
          </cell>
          <cell r="B7783">
            <v>354065.25</v>
          </cell>
        </row>
        <row r="7784">
          <cell r="A7784" t="str">
            <v>54.001.108-1</v>
          </cell>
          <cell r="B7784">
            <v>419673.65</v>
          </cell>
        </row>
        <row r="7785">
          <cell r="A7785" t="str">
            <v>54.001.109-1</v>
          </cell>
          <cell r="B7785">
            <v>190143.19</v>
          </cell>
        </row>
        <row r="7786">
          <cell r="A7786" t="str">
            <v>54.001.110-1</v>
          </cell>
          <cell r="B7786">
            <v>78394.02</v>
          </cell>
        </row>
        <row r="7787">
          <cell r="A7787" t="str">
            <v>54.001.111-1</v>
          </cell>
          <cell r="B7787">
            <v>84936.71</v>
          </cell>
        </row>
        <row r="7788">
          <cell r="A7788" t="str">
            <v>54.001.112-1</v>
          </cell>
          <cell r="B7788">
            <v>27949.09</v>
          </cell>
        </row>
        <row r="7789">
          <cell r="A7789" t="str">
            <v>54.001.113-1</v>
          </cell>
          <cell r="B7789">
            <v>171971.56</v>
          </cell>
        </row>
        <row r="7790">
          <cell r="A7790" t="str">
            <v>54.001.114-1</v>
          </cell>
          <cell r="B7790">
            <v>184513.67</v>
          </cell>
        </row>
        <row r="7791">
          <cell r="A7791" t="str">
            <v>54.001.115-1</v>
          </cell>
          <cell r="B7791">
            <v>302365.63</v>
          </cell>
        </row>
        <row r="7792">
          <cell r="A7792" t="str">
            <v>54.001.116-1</v>
          </cell>
          <cell r="B7792">
            <v>469769.78</v>
          </cell>
        </row>
        <row r="7793">
          <cell r="A7793" t="str">
            <v>54.001.117-1</v>
          </cell>
          <cell r="B7793">
            <v>17735.43</v>
          </cell>
        </row>
        <row r="7794">
          <cell r="A7794" t="str">
            <v>54.001.118-1</v>
          </cell>
          <cell r="B7794">
            <v>81020.479999999996</v>
          </cell>
        </row>
        <row r="7795">
          <cell r="A7795" t="str">
            <v>54.001.119-1</v>
          </cell>
          <cell r="B7795">
            <v>834564.09</v>
          </cell>
        </row>
        <row r="7796">
          <cell r="A7796" t="str">
            <v>54.001.120-1</v>
          </cell>
          <cell r="B7796">
            <v>255676.77</v>
          </cell>
        </row>
        <row r="7797">
          <cell r="A7797" t="str">
            <v>54.001.121-1</v>
          </cell>
          <cell r="B7797">
            <v>297487.57</v>
          </cell>
        </row>
        <row r="7798">
          <cell r="A7798" t="str">
            <v>54.001.122-1</v>
          </cell>
          <cell r="B7798">
            <v>255472.1</v>
          </cell>
        </row>
        <row r="7799">
          <cell r="A7799" t="str">
            <v>54.001.123-1</v>
          </cell>
          <cell r="B7799">
            <v>270722.98</v>
          </cell>
        </row>
        <row r="7800">
          <cell r="A7800" t="str">
            <v>54.001.124-1</v>
          </cell>
          <cell r="B7800">
            <v>256647.49</v>
          </cell>
        </row>
        <row r="7801">
          <cell r="A7801" t="str">
            <v>54.001.125-1</v>
          </cell>
          <cell r="B7801">
            <v>143122.56</v>
          </cell>
        </row>
        <row r="7802">
          <cell r="A7802" t="str">
            <v>54.001.126-1</v>
          </cell>
          <cell r="B7802">
            <v>477632.35</v>
          </cell>
        </row>
        <row r="7803">
          <cell r="A7803" t="str">
            <v>54.001.127-1</v>
          </cell>
          <cell r="B7803">
            <v>411087.82</v>
          </cell>
        </row>
        <row r="7804">
          <cell r="A7804" t="str">
            <v>54.001.128-1</v>
          </cell>
          <cell r="B7804">
            <v>411087.82</v>
          </cell>
        </row>
        <row r="7805">
          <cell r="A7805" t="str">
            <v>54.001.129-1</v>
          </cell>
          <cell r="B7805">
            <v>520711.01</v>
          </cell>
        </row>
        <row r="7806">
          <cell r="A7806" t="str">
            <v>54.001.130-1</v>
          </cell>
          <cell r="B7806">
            <v>216444.15</v>
          </cell>
        </row>
        <row r="7807">
          <cell r="A7807" t="str">
            <v>54.001.131-1</v>
          </cell>
          <cell r="B7807">
            <v>357215.98</v>
          </cell>
        </row>
        <row r="7808">
          <cell r="A7808" t="str">
            <v>54.001.132-1</v>
          </cell>
          <cell r="B7808">
            <v>3.52</v>
          </cell>
        </row>
        <row r="7809">
          <cell r="A7809" t="str">
            <v>54.001.133-1</v>
          </cell>
          <cell r="B7809">
            <v>3.8</v>
          </cell>
        </row>
        <row r="7810">
          <cell r="A7810" t="str">
            <v>54.001.134-1</v>
          </cell>
          <cell r="B7810">
            <v>3.9</v>
          </cell>
        </row>
        <row r="7811">
          <cell r="A7811" t="str">
            <v>54.001.135-1</v>
          </cell>
          <cell r="B7811">
            <v>8.18</v>
          </cell>
        </row>
        <row r="7812">
          <cell r="A7812" t="str">
            <v>54.001.136-1</v>
          </cell>
          <cell r="B7812">
            <v>15.03</v>
          </cell>
        </row>
        <row r="7813">
          <cell r="A7813" t="str">
            <v>54.001.137-1</v>
          </cell>
          <cell r="B7813">
            <v>18.079999999999998</v>
          </cell>
        </row>
        <row r="7814">
          <cell r="A7814" t="str">
            <v>54.001.138-1</v>
          </cell>
          <cell r="B7814">
            <v>19.7</v>
          </cell>
        </row>
        <row r="7815">
          <cell r="A7815" t="str">
            <v>54.001.139-1</v>
          </cell>
          <cell r="B7815">
            <v>23.22</v>
          </cell>
        </row>
        <row r="7816">
          <cell r="A7816" t="str">
            <v>54.001.140-1</v>
          </cell>
          <cell r="B7816">
            <v>25.79</v>
          </cell>
        </row>
        <row r="7817">
          <cell r="A7817" t="str">
            <v>54.001.141-1</v>
          </cell>
          <cell r="B7817">
            <v>9.56</v>
          </cell>
        </row>
        <row r="7818">
          <cell r="A7818" t="str">
            <v>54.001.142-1</v>
          </cell>
          <cell r="B7818">
            <v>12.99</v>
          </cell>
        </row>
        <row r="7819">
          <cell r="A7819" t="str">
            <v>54.001.143-1</v>
          </cell>
          <cell r="B7819">
            <v>29.42</v>
          </cell>
        </row>
        <row r="7820">
          <cell r="A7820" t="str">
            <v>54.001.144-1</v>
          </cell>
          <cell r="B7820">
            <v>34.28</v>
          </cell>
        </row>
        <row r="7821">
          <cell r="A7821" t="str">
            <v>54.001.145-1</v>
          </cell>
          <cell r="B7821">
            <v>44.01</v>
          </cell>
        </row>
        <row r="7822">
          <cell r="A7822" t="str">
            <v>54.001.146-1</v>
          </cell>
          <cell r="B7822">
            <v>53.73</v>
          </cell>
        </row>
        <row r="7823">
          <cell r="A7823" t="str">
            <v>54.001.147-1</v>
          </cell>
          <cell r="B7823">
            <v>92.8</v>
          </cell>
        </row>
        <row r="7824">
          <cell r="A7824" t="str">
            <v>54.001.148-1</v>
          </cell>
          <cell r="B7824">
            <v>168.54</v>
          </cell>
        </row>
        <row r="7825">
          <cell r="A7825" t="str">
            <v>54.001.999-0</v>
          </cell>
          <cell r="B7825">
            <v>704</v>
          </cell>
        </row>
        <row r="7826">
          <cell r="A7826" t="str">
            <v>54.002.011-1</v>
          </cell>
          <cell r="B7826">
            <v>11</v>
          </cell>
        </row>
        <row r="7827">
          <cell r="A7827" t="str">
            <v>54.002.999-0</v>
          </cell>
          <cell r="B7827">
            <v>3663</v>
          </cell>
        </row>
        <row r="7828">
          <cell r="A7828" t="str">
            <v>55.001.010-1</v>
          </cell>
          <cell r="B7828">
            <v>0.43</v>
          </cell>
        </row>
        <row r="7829">
          <cell r="A7829" t="str">
            <v>55.001.011-1</v>
          </cell>
          <cell r="B7829">
            <v>0.52</v>
          </cell>
        </row>
        <row r="7830">
          <cell r="A7830" t="str">
            <v>55.001.012-1</v>
          </cell>
          <cell r="B7830">
            <v>1.06</v>
          </cell>
        </row>
        <row r="7831">
          <cell r="A7831" t="str">
            <v>55.001.013-1</v>
          </cell>
          <cell r="B7831">
            <v>458.4</v>
          </cell>
        </row>
        <row r="7832">
          <cell r="A7832" t="str">
            <v>55.001.999-0</v>
          </cell>
          <cell r="B7832">
            <v>1707</v>
          </cell>
        </row>
        <row r="7833">
          <cell r="A7833" t="str">
            <v>55.010.001-1</v>
          </cell>
          <cell r="B7833">
            <v>817.19</v>
          </cell>
        </row>
        <row r="7834">
          <cell r="A7834" t="str">
            <v>55.010.003-1</v>
          </cell>
          <cell r="B7834">
            <v>76.14</v>
          </cell>
        </row>
        <row r="7835">
          <cell r="A7835" t="str">
            <v>55.010.999-0</v>
          </cell>
          <cell r="B7835">
            <v>2791</v>
          </cell>
        </row>
        <row r="7836">
          <cell r="A7836" t="str">
            <v>55.019.010-1</v>
          </cell>
          <cell r="B7836">
            <v>40.19</v>
          </cell>
        </row>
        <row r="7837">
          <cell r="A7837" t="str">
            <v>55.019.999-0</v>
          </cell>
          <cell r="B7837">
            <v>2947</v>
          </cell>
        </row>
        <row r="7838">
          <cell r="A7838" t="str">
            <v>55.100.002-1</v>
          </cell>
          <cell r="B7838">
            <v>55.54</v>
          </cell>
        </row>
        <row r="7839">
          <cell r="A7839" t="str">
            <v>55.100.003-1</v>
          </cell>
          <cell r="B7839">
            <v>41.9</v>
          </cell>
        </row>
        <row r="7840">
          <cell r="A7840" t="str">
            <v>55.100.004-1</v>
          </cell>
          <cell r="B7840">
            <v>46.71</v>
          </cell>
        </row>
        <row r="7841">
          <cell r="A7841" t="str">
            <v>55.100.005-1</v>
          </cell>
          <cell r="B7841">
            <v>177.43</v>
          </cell>
        </row>
        <row r="7842">
          <cell r="A7842" t="str">
            <v>55.100.006-1</v>
          </cell>
          <cell r="B7842">
            <v>797.02</v>
          </cell>
        </row>
        <row r="7843">
          <cell r="A7843" t="str">
            <v>55.100.007-1</v>
          </cell>
          <cell r="B7843">
            <v>557.91</v>
          </cell>
        </row>
        <row r="7844">
          <cell r="A7844" t="str">
            <v>55.100.008-1</v>
          </cell>
          <cell r="B7844">
            <v>518.05999999999995</v>
          </cell>
        </row>
        <row r="7845">
          <cell r="A7845" t="str">
            <v>55.100.009-1</v>
          </cell>
          <cell r="B7845">
            <v>446.33</v>
          </cell>
        </row>
        <row r="7846">
          <cell r="A7846" t="str">
            <v>55.100.014-1</v>
          </cell>
          <cell r="B7846">
            <v>9896.1299999999992</v>
          </cell>
        </row>
        <row r="7847">
          <cell r="A7847" t="str">
            <v>55.100.015-1</v>
          </cell>
          <cell r="B7847">
            <v>4827.41</v>
          </cell>
        </row>
        <row r="7848">
          <cell r="A7848" t="str">
            <v>55.100.016-1</v>
          </cell>
          <cell r="B7848">
            <v>7276.4</v>
          </cell>
        </row>
        <row r="7849">
          <cell r="A7849" t="str">
            <v>55.100.017-1</v>
          </cell>
          <cell r="B7849">
            <v>3925.15</v>
          </cell>
        </row>
        <row r="7850">
          <cell r="A7850" t="str">
            <v>55.100.019-1</v>
          </cell>
          <cell r="B7850">
            <v>184.59</v>
          </cell>
        </row>
        <row r="7851">
          <cell r="A7851" t="str">
            <v>55.100.021-1</v>
          </cell>
          <cell r="B7851">
            <v>1049.53</v>
          </cell>
        </row>
        <row r="7852">
          <cell r="A7852" t="str">
            <v>55.100.023-1</v>
          </cell>
          <cell r="B7852">
            <v>419.81</v>
          </cell>
        </row>
        <row r="7853">
          <cell r="A7853" t="str">
            <v>55.100.025-1</v>
          </cell>
          <cell r="B7853">
            <v>1101.94</v>
          </cell>
        </row>
        <row r="7854">
          <cell r="A7854" t="str">
            <v>55.100.027-1</v>
          </cell>
          <cell r="B7854">
            <v>366.78</v>
          </cell>
        </row>
        <row r="7855">
          <cell r="A7855" t="str">
            <v>55.100.029-1</v>
          </cell>
          <cell r="B7855">
            <v>208.24</v>
          </cell>
        </row>
        <row r="7856">
          <cell r="A7856" t="str">
            <v>55.100.030-1</v>
          </cell>
          <cell r="B7856">
            <v>1158.56</v>
          </cell>
        </row>
        <row r="7857">
          <cell r="A7857" t="str">
            <v>55.100.031-1</v>
          </cell>
          <cell r="B7857">
            <v>479.46</v>
          </cell>
        </row>
        <row r="7858">
          <cell r="A7858" t="str">
            <v>55.100.032-1</v>
          </cell>
          <cell r="B7858">
            <v>102.21</v>
          </cell>
        </row>
        <row r="7859">
          <cell r="A7859" t="str">
            <v>55.100.033-1</v>
          </cell>
          <cell r="B7859">
            <v>106.16</v>
          </cell>
        </row>
        <row r="7860">
          <cell r="A7860" t="str">
            <v>55.100.034-1</v>
          </cell>
          <cell r="B7860">
            <v>89.06</v>
          </cell>
        </row>
        <row r="7861">
          <cell r="A7861" t="str">
            <v>55.100.035-1</v>
          </cell>
          <cell r="B7861">
            <v>59.1</v>
          </cell>
        </row>
        <row r="7862">
          <cell r="A7862" t="str">
            <v>55.100.036-1</v>
          </cell>
          <cell r="B7862">
            <v>121.15</v>
          </cell>
        </row>
        <row r="7863">
          <cell r="A7863" t="str">
            <v>55.100.037-1</v>
          </cell>
          <cell r="B7863">
            <v>61.67</v>
          </cell>
        </row>
        <row r="7864">
          <cell r="A7864" t="str">
            <v>55.100.038-1</v>
          </cell>
          <cell r="B7864">
            <v>499.44</v>
          </cell>
        </row>
        <row r="7865">
          <cell r="A7865" t="str">
            <v>55.100.039-1</v>
          </cell>
          <cell r="B7865">
            <v>132.88999999999999</v>
          </cell>
        </row>
        <row r="7866">
          <cell r="A7866" t="str">
            <v>55.100.040-1</v>
          </cell>
          <cell r="B7866">
            <v>71.94</v>
          </cell>
        </row>
        <row r="7867">
          <cell r="A7867" t="str">
            <v>55.100.041-1</v>
          </cell>
          <cell r="B7867">
            <v>76.08</v>
          </cell>
        </row>
        <row r="7868">
          <cell r="A7868" t="str">
            <v>55.100.042-1</v>
          </cell>
          <cell r="B7868">
            <v>64.209999999999994</v>
          </cell>
        </row>
        <row r="7869">
          <cell r="A7869" t="str">
            <v>55.100.043-1</v>
          </cell>
          <cell r="B7869">
            <v>113.1</v>
          </cell>
        </row>
        <row r="7870">
          <cell r="A7870" t="str">
            <v>55.100.044-1</v>
          </cell>
          <cell r="B7870">
            <v>131.94999999999999</v>
          </cell>
        </row>
        <row r="7871">
          <cell r="A7871" t="str">
            <v>55.100.045-1</v>
          </cell>
          <cell r="B7871">
            <v>152.25</v>
          </cell>
        </row>
        <row r="7872">
          <cell r="A7872" t="str">
            <v>55.100.046-1</v>
          </cell>
          <cell r="B7872">
            <v>766.7</v>
          </cell>
        </row>
        <row r="7873">
          <cell r="A7873" t="str">
            <v>55.100.047-1</v>
          </cell>
          <cell r="B7873">
            <v>1012.7</v>
          </cell>
        </row>
        <row r="7874">
          <cell r="A7874" t="str">
            <v>55.100.048-1</v>
          </cell>
          <cell r="B7874">
            <v>467.4</v>
          </cell>
        </row>
        <row r="7875">
          <cell r="A7875" t="str">
            <v>55.100.049-1</v>
          </cell>
          <cell r="B7875">
            <v>561.70000000000005</v>
          </cell>
        </row>
        <row r="7876">
          <cell r="A7876" t="str">
            <v>55.100.050-1</v>
          </cell>
          <cell r="B7876">
            <v>709.3</v>
          </cell>
        </row>
        <row r="7877">
          <cell r="A7877" t="str">
            <v>55.100.051-1</v>
          </cell>
          <cell r="B7877">
            <v>291.41000000000003</v>
          </cell>
        </row>
        <row r="7878">
          <cell r="A7878" t="str">
            <v>55.100.052-1</v>
          </cell>
          <cell r="B7878">
            <v>4</v>
          </cell>
        </row>
        <row r="7879">
          <cell r="A7879" t="str">
            <v>55.100.056-1</v>
          </cell>
          <cell r="B7879">
            <v>168.38</v>
          </cell>
        </row>
        <row r="7880">
          <cell r="A7880" t="str">
            <v>55.100.058-1</v>
          </cell>
          <cell r="B7880">
            <v>408.4</v>
          </cell>
        </row>
        <row r="7881">
          <cell r="A7881" t="str">
            <v>55.100.059-1</v>
          </cell>
          <cell r="B7881">
            <v>67.78</v>
          </cell>
        </row>
        <row r="7882">
          <cell r="A7882" t="str">
            <v>55.100.060-1</v>
          </cell>
          <cell r="B7882">
            <v>28.96</v>
          </cell>
        </row>
        <row r="7883">
          <cell r="A7883" t="str">
            <v>55.100.061-1</v>
          </cell>
          <cell r="B7883">
            <v>24.12</v>
          </cell>
        </row>
        <row r="7884">
          <cell r="A7884" t="str">
            <v>55.100.062-1</v>
          </cell>
          <cell r="B7884">
            <v>122.43</v>
          </cell>
        </row>
        <row r="7885">
          <cell r="A7885" t="str">
            <v>55.100.063-1</v>
          </cell>
          <cell r="B7885">
            <v>11.74</v>
          </cell>
        </row>
        <row r="7886">
          <cell r="A7886" t="str">
            <v>55.100.064-1</v>
          </cell>
          <cell r="B7886">
            <v>5.77</v>
          </cell>
        </row>
        <row r="7887">
          <cell r="A7887" t="str">
            <v>55.100.065-1</v>
          </cell>
          <cell r="B7887">
            <v>1.37</v>
          </cell>
        </row>
        <row r="7888">
          <cell r="A7888" t="str">
            <v>55.100.066-1</v>
          </cell>
          <cell r="B7888">
            <v>408.4</v>
          </cell>
        </row>
        <row r="7889">
          <cell r="A7889" t="str">
            <v>55.100.067-1</v>
          </cell>
          <cell r="B7889">
            <v>1102.8399999999999</v>
          </cell>
        </row>
        <row r="7890">
          <cell r="A7890" t="str">
            <v>55.100.068-1</v>
          </cell>
          <cell r="B7890">
            <v>2.2000000000000002</v>
          </cell>
        </row>
        <row r="7891">
          <cell r="A7891" t="str">
            <v>55.100.069-1</v>
          </cell>
          <cell r="B7891">
            <v>2.14</v>
          </cell>
        </row>
        <row r="7892">
          <cell r="A7892" t="str">
            <v>55.100.070-1</v>
          </cell>
          <cell r="B7892">
            <v>1.99</v>
          </cell>
        </row>
        <row r="7893">
          <cell r="A7893" t="str">
            <v>55.100.071-1</v>
          </cell>
          <cell r="B7893">
            <v>17.03</v>
          </cell>
        </row>
        <row r="7894">
          <cell r="A7894" t="str">
            <v>55.100.072-1</v>
          </cell>
          <cell r="B7894">
            <v>24.19</v>
          </cell>
        </row>
        <row r="7895">
          <cell r="A7895" t="str">
            <v>55.100.999-0</v>
          </cell>
          <cell r="B7895">
            <v>2976</v>
          </cell>
        </row>
        <row r="7896">
          <cell r="A7896" t="str">
            <v>58.002.138-1</v>
          </cell>
          <cell r="B7896">
            <v>3.04</v>
          </cell>
        </row>
        <row r="7897">
          <cell r="A7897" t="str">
            <v>58.002.150-1</v>
          </cell>
          <cell r="B7897">
            <v>19.52</v>
          </cell>
        </row>
        <row r="7898">
          <cell r="A7898" t="str">
            <v>58.002.155-1</v>
          </cell>
          <cell r="B7898">
            <v>28.14</v>
          </cell>
        </row>
        <row r="7899">
          <cell r="A7899" t="str">
            <v>58.002.304-1</v>
          </cell>
          <cell r="B7899">
            <v>64.67</v>
          </cell>
        </row>
        <row r="7900">
          <cell r="A7900" t="str">
            <v>58.002.305-1</v>
          </cell>
          <cell r="B7900">
            <v>6.3</v>
          </cell>
        </row>
        <row r="7901">
          <cell r="A7901" t="str">
            <v>58.002.306-1</v>
          </cell>
          <cell r="B7901">
            <v>8.6</v>
          </cell>
        </row>
        <row r="7902">
          <cell r="A7902" t="str">
            <v>58.002.307-1</v>
          </cell>
          <cell r="B7902">
            <v>0.94</v>
          </cell>
        </row>
        <row r="7903">
          <cell r="A7903" t="str">
            <v>58.002.308-1</v>
          </cell>
          <cell r="B7903">
            <v>5584.06</v>
          </cell>
        </row>
        <row r="7904">
          <cell r="A7904" t="str">
            <v>58.002.309-1</v>
          </cell>
          <cell r="B7904">
            <v>1.01</v>
          </cell>
        </row>
        <row r="7905">
          <cell r="A7905" t="str">
            <v>58.002.310-1</v>
          </cell>
          <cell r="B7905">
            <v>1.17</v>
          </cell>
        </row>
        <row r="7906">
          <cell r="A7906" t="str">
            <v>58.002.311-1</v>
          </cell>
          <cell r="B7906">
            <v>630.5</v>
          </cell>
        </row>
        <row r="7907">
          <cell r="A7907" t="str">
            <v>58.002.312-1</v>
          </cell>
          <cell r="B7907">
            <v>407.37</v>
          </cell>
        </row>
        <row r="7908">
          <cell r="A7908" t="str">
            <v>58.002.313-1</v>
          </cell>
          <cell r="B7908">
            <v>32.31</v>
          </cell>
        </row>
        <row r="7909">
          <cell r="A7909" t="str">
            <v>58.002.314-1</v>
          </cell>
          <cell r="B7909">
            <v>1827.51</v>
          </cell>
        </row>
        <row r="7910">
          <cell r="A7910" t="str">
            <v>58.002.315-1</v>
          </cell>
          <cell r="B7910">
            <v>51.92</v>
          </cell>
        </row>
        <row r="7911">
          <cell r="A7911" t="str">
            <v>58.002.316-1</v>
          </cell>
          <cell r="B7911">
            <v>22.75</v>
          </cell>
        </row>
        <row r="7912">
          <cell r="A7912" t="str">
            <v>58.002.317-1</v>
          </cell>
          <cell r="B7912">
            <v>233.93</v>
          </cell>
        </row>
        <row r="7913">
          <cell r="A7913" t="str">
            <v>58.002.318-1</v>
          </cell>
          <cell r="B7913">
            <v>0.82</v>
          </cell>
        </row>
        <row r="7914">
          <cell r="A7914" t="str">
            <v>58.002.319-1</v>
          </cell>
          <cell r="B7914">
            <v>3.67</v>
          </cell>
        </row>
        <row r="7915">
          <cell r="A7915" t="str">
            <v>58.002.320-1</v>
          </cell>
          <cell r="B7915">
            <v>74.27</v>
          </cell>
        </row>
        <row r="7916">
          <cell r="A7916" t="str">
            <v>58.002.322-1</v>
          </cell>
          <cell r="B7916">
            <v>45.8</v>
          </cell>
        </row>
        <row r="7917">
          <cell r="A7917" t="str">
            <v>58.002.325-1</v>
          </cell>
          <cell r="B7917">
            <v>2.67</v>
          </cell>
        </row>
        <row r="7918">
          <cell r="A7918" t="str">
            <v>58.002.326-1</v>
          </cell>
          <cell r="B7918">
            <v>2.2799999999999998</v>
          </cell>
        </row>
        <row r="7919">
          <cell r="A7919" t="str">
            <v>58.002.327-1</v>
          </cell>
          <cell r="B7919">
            <v>41.14</v>
          </cell>
        </row>
        <row r="7920">
          <cell r="A7920" t="str">
            <v>58.002.328-1</v>
          </cell>
          <cell r="B7920">
            <v>28.14</v>
          </cell>
        </row>
        <row r="7921">
          <cell r="A7921" t="str">
            <v>58.002.329-1</v>
          </cell>
          <cell r="B7921">
            <v>47.66</v>
          </cell>
        </row>
        <row r="7922">
          <cell r="A7922" t="str">
            <v>58.002.330-1</v>
          </cell>
          <cell r="B7922">
            <v>50.87</v>
          </cell>
        </row>
        <row r="7923">
          <cell r="A7923" t="str">
            <v>58.002.331-1</v>
          </cell>
          <cell r="B7923">
            <v>22.73</v>
          </cell>
        </row>
        <row r="7924">
          <cell r="A7924" t="str">
            <v>58.002.332-1</v>
          </cell>
          <cell r="B7924">
            <v>37.1</v>
          </cell>
        </row>
        <row r="7925">
          <cell r="A7925" t="str">
            <v>58.002.333-1</v>
          </cell>
          <cell r="B7925">
            <v>80.75</v>
          </cell>
        </row>
        <row r="7926">
          <cell r="A7926" t="str">
            <v>58.002.334-1</v>
          </cell>
          <cell r="B7926">
            <v>28.62</v>
          </cell>
        </row>
        <row r="7927">
          <cell r="A7927" t="str">
            <v>58.002.335-1</v>
          </cell>
          <cell r="B7927">
            <v>32.450000000000003</v>
          </cell>
        </row>
        <row r="7928">
          <cell r="A7928" t="str">
            <v>58.002.336-1</v>
          </cell>
          <cell r="B7928">
            <v>17.16</v>
          </cell>
        </row>
        <row r="7929">
          <cell r="A7929" t="str">
            <v>58.002.337-1</v>
          </cell>
          <cell r="B7929">
            <v>1.48</v>
          </cell>
        </row>
        <row r="7930">
          <cell r="A7930" t="str">
            <v>58.002.339-1</v>
          </cell>
          <cell r="B7930">
            <v>5.0599999999999996</v>
          </cell>
        </row>
        <row r="7931">
          <cell r="A7931" t="str">
            <v>58.002.340-1</v>
          </cell>
          <cell r="B7931">
            <v>3065.8</v>
          </cell>
        </row>
        <row r="7932">
          <cell r="A7932" t="str">
            <v>58.002.341-1</v>
          </cell>
          <cell r="B7932">
            <v>108.52</v>
          </cell>
        </row>
        <row r="7933">
          <cell r="A7933" t="str">
            <v>58.002.342-1</v>
          </cell>
          <cell r="B7933">
            <v>24.94</v>
          </cell>
        </row>
        <row r="7934">
          <cell r="A7934" t="str">
            <v>58.002.343-1</v>
          </cell>
          <cell r="B7934">
            <v>14.67</v>
          </cell>
        </row>
        <row r="7935">
          <cell r="A7935" t="str">
            <v>58.002.346-1</v>
          </cell>
          <cell r="B7935">
            <v>165.49</v>
          </cell>
        </row>
        <row r="7936">
          <cell r="A7936" t="str">
            <v>58.002.347-1</v>
          </cell>
          <cell r="B7936">
            <v>60.17</v>
          </cell>
        </row>
        <row r="7937">
          <cell r="A7937" t="str">
            <v>58.002.349-1</v>
          </cell>
          <cell r="B7937">
            <v>70.650000000000006</v>
          </cell>
        </row>
        <row r="7938">
          <cell r="A7938" t="str">
            <v>58.002.350-1</v>
          </cell>
          <cell r="B7938">
            <v>39.94</v>
          </cell>
        </row>
        <row r="7939">
          <cell r="A7939" t="str">
            <v>58.002.351-1</v>
          </cell>
          <cell r="B7939">
            <v>53.58</v>
          </cell>
        </row>
        <row r="7940">
          <cell r="A7940" t="str">
            <v>58.002.352-1</v>
          </cell>
          <cell r="B7940">
            <v>299.45999999999998</v>
          </cell>
        </row>
        <row r="7941">
          <cell r="A7941" t="str">
            <v>58.002.353-1</v>
          </cell>
          <cell r="B7941">
            <v>438.98</v>
          </cell>
        </row>
        <row r="7942">
          <cell r="A7942" t="str">
            <v>58.002.354-1</v>
          </cell>
          <cell r="B7942">
            <v>27.26</v>
          </cell>
        </row>
        <row r="7943">
          <cell r="A7943" t="str">
            <v>58.002.355-1</v>
          </cell>
          <cell r="B7943">
            <v>34.69</v>
          </cell>
        </row>
        <row r="7944">
          <cell r="A7944" t="str">
            <v>58.002.356-1</v>
          </cell>
          <cell r="B7944">
            <v>64.73</v>
          </cell>
        </row>
        <row r="7945">
          <cell r="A7945" t="str">
            <v>58.002.357-1</v>
          </cell>
          <cell r="B7945">
            <v>29.66</v>
          </cell>
        </row>
        <row r="7946">
          <cell r="A7946" t="str">
            <v>58.002.358-1</v>
          </cell>
          <cell r="B7946">
            <v>39.479999999999997</v>
          </cell>
        </row>
        <row r="7947">
          <cell r="A7947" t="str">
            <v>58.002.370-1</v>
          </cell>
          <cell r="B7947">
            <v>80.37</v>
          </cell>
        </row>
        <row r="7948">
          <cell r="A7948" t="str">
            <v>58.002.376-1</v>
          </cell>
          <cell r="B7948">
            <v>64.290000000000006</v>
          </cell>
        </row>
        <row r="7949">
          <cell r="A7949" t="str">
            <v>58.002.380-1</v>
          </cell>
          <cell r="B7949">
            <v>38.17</v>
          </cell>
        </row>
        <row r="7950">
          <cell r="A7950" t="str">
            <v>58.002.381-1</v>
          </cell>
          <cell r="B7950">
            <v>43.79</v>
          </cell>
        </row>
        <row r="7951">
          <cell r="A7951" t="str">
            <v>58.002.400-1</v>
          </cell>
          <cell r="B7951">
            <v>54.93</v>
          </cell>
        </row>
        <row r="7952">
          <cell r="A7952" t="str">
            <v>58.002.401-1</v>
          </cell>
          <cell r="B7952">
            <v>94.98</v>
          </cell>
        </row>
        <row r="7953">
          <cell r="A7953" t="str">
            <v>58.002.402-1</v>
          </cell>
          <cell r="B7953">
            <v>183.35</v>
          </cell>
        </row>
        <row r="7954">
          <cell r="A7954" t="str">
            <v>58.002.405-1</v>
          </cell>
          <cell r="B7954">
            <v>3.66</v>
          </cell>
        </row>
        <row r="7955">
          <cell r="A7955" t="str">
            <v>58.002.407-1</v>
          </cell>
          <cell r="B7955">
            <v>5.85</v>
          </cell>
        </row>
        <row r="7956">
          <cell r="A7956" t="str">
            <v>58.002.408-1</v>
          </cell>
          <cell r="B7956">
            <v>849.87</v>
          </cell>
        </row>
        <row r="7957">
          <cell r="A7957" t="str">
            <v>58.002.410-1</v>
          </cell>
          <cell r="B7957">
            <v>10.06</v>
          </cell>
        </row>
        <row r="7958">
          <cell r="A7958" t="str">
            <v>58.002.411-1</v>
          </cell>
          <cell r="B7958">
            <v>30.46</v>
          </cell>
        </row>
        <row r="7959">
          <cell r="A7959" t="str">
            <v>58.002.412-1</v>
          </cell>
          <cell r="B7959">
            <v>0.65</v>
          </cell>
        </row>
        <row r="7960">
          <cell r="A7960" t="str">
            <v>58.002.413-1</v>
          </cell>
          <cell r="B7960">
            <v>122.4</v>
          </cell>
        </row>
        <row r="7961">
          <cell r="A7961" t="str">
            <v>58.002.414-1</v>
          </cell>
          <cell r="B7961">
            <v>6.91</v>
          </cell>
        </row>
        <row r="7962">
          <cell r="A7962" t="str">
            <v>58.002.415-1</v>
          </cell>
          <cell r="B7962">
            <v>94.62</v>
          </cell>
        </row>
        <row r="7963">
          <cell r="A7963" t="str">
            <v>58.002.416-1</v>
          </cell>
          <cell r="B7963">
            <v>82.65</v>
          </cell>
        </row>
        <row r="7964">
          <cell r="A7964" t="str">
            <v>58.002.417-1</v>
          </cell>
          <cell r="B7964">
            <v>40.270000000000003</v>
          </cell>
        </row>
        <row r="7965">
          <cell r="A7965" t="str">
            <v>58.002.418-1</v>
          </cell>
          <cell r="B7965">
            <v>16.670000000000002</v>
          </cell>
        </row>
        <row r="7966">
          <cell r="A7966" t="str">
            <v>58.002.419-1</v>
          </cell>
          <cell r="B7966">
            <v>57.85</v>
          </cell>
        </row>
        <row r="7967">
          <cell r="A7967" t="str">
            <v>58.002.421-1</v>
          </cell>
          <cell r="B7967">
            <v>127.8</v>
          </cell>
        </row>
        <row r="7968">
          <cell r="A7968" t="str">
            <v>58.002.422-1</v>
          </cell>
          <cell r="B7968">
            <v>127.93</v>
          </cell>
        </row>
        <row r="7969">
          <cell r="A7969" t="str">
            <v>58.002.423-1</v>
          </cell>
          <cell r="B7969">
            <v>105.54</v>
          </cell>
        </row>
        <row r="7970">
          <cell r="A7970" t="str">
            <v>58.002.424-1</v>
          </cell>
          <cell r="B7970">
            <v>139.44999999999999</v>
          </cell>
        </row>
        <row r="7971">
          <cell r="A7971" t="str">
            <v>58.002.425-1</v>
          </cell>
          <cell r="B7971">
            <v>14.44</v>
          </cell>
        </row>
        <row r="7972">
          <cell r="A7972" t="str">
            <v>58.002.426-1</v>
          </cell>
          <cell r="B7972">
            <v>1098.05</v>
          </cell>
        </row>
        <row r="7973">
          <cell r="A7973" t="str">
            <v>58.002.427-1</v>
          </cell>
          <cell r="B7973">
            <v>1153.5999999999999</v>
          </cell>
        </row>
        <row r="7974">
          <cell r="A7974" t="str">
            <v>58.002.428-1</v>
          </cell>
          <cell r="B7974">
            <v>34.200000000000003</v>
          </cell>
        </row>
        <row r="7975">
          <cell r="A7975" t="str">
            <v>58.002.429-1</v>
          </cell>
          <cell r="B7975">
            <v>1.5</v>
          </cell>
        </row>
        <row r="7976">
          <cell r="A7976" t="str">
            <v>58.002.430-1</v>
          </cell>
          <cell r="B7976">
            <v>7.02</v>
          </cell>
        </row>
        <row r="7977">
          <cell r="A7977" t="str">
            <v>58.002.431-1</v>
          </cell>
          <cell r="B7977">
            <v>5.28</v>
          </cell>
        </row>
        <row r="7978">
          <cell r="A7978" t="str">
            <v>58.002.432-1</v>
          </cell>
          <cell r="B7978">
            <v>45</v>
          </cell>
        </row>
        <row r="7979">
          <cell r="A7979" t="str">
            <v>58.002.433-1</v>
          </cell>
          <cell r="B7979">
            <v>9.39</v>
          </cell>
        </row>
        <row r="7980">
          <cell r="A7980" t="str">
            <v>58.002.434-1</v>
          </cell>
          <cell r="B7980">
            <v>17.010000000000002</v>
          </cell>
        </row>
        <row r="7981">
          <cell r="A7981" t="str">
            <v>58.002.435-1</v>
          </cell>
          <cell r="B7981">
            <v>21.48</v>
          </cell>
        </row>
        <row r="7982">
          <cell r="A7982" t="str">
            <v>58.002.436-1</v>
          </cell>
          <cell r="B7982">
            <v>7.02</v>
          </cell>
        </row>
        <row r="7983">
          <cell r="A7983" t="str">
            <v>58.002.999-0</v>
          </cell>
          <cell r="B7983">
            <v>5651</v>
          </cell>
        </row>
        <row r="7984">
          <cell r="A7984" t="str">
            <v>58.003.008-1</v>
          </cell>
          <cell r="B7984">
            <v>1.37</v>
          </cell>
        </row>
        <row r="7985">
          <cell r="A7985" t="str">
            <v>58.003.999-0</v>
          </cell>
          <cell r="B7985">
            <v>3497</v>
          </cell>
        </row>
        <row r="7986">
          <cell r="A7986" t="str">
            <v>59.003.010-1</v>
          </cell>
          <cell r="B7986">
            <v>10.39</v>
          </cell>
        </row>
        <row r="7987">
          <cell r="A7987" t="str">
            <v>59.003.050-1</v>
          </cell>
          <cell r="B7987">
            <v>0.49</v>
          </cell>
        </row>
        <row r="7988">
          <cell r="A7988" t="str">
            <v>59.003.060-1</v>
          </cell>
          <cell r="B7988">
            <v>153.02000000000001</v>
          </cell>
        </row>
        <row r="7989">
          <cell r="A7989" t="str">
            <v>59.003.999-0</v>
          </cell>
          <cell r="B7989">
            <v>1150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Q37"/>
  <sheetViews>
    <sheetView showGridLines="0" tabSelected="1" view="pageBreakPreview" topLeftCell="A4" zoomScaleNormal="100" zoomScaleSheetLayoutView="100" workbookViewId="0">
      <selection activeCell="I33" sqref="I33"/>
    </sheetView>
  </sheetViews>
  <sheetFormatPr defaultColWidth="9.140625" defaultRowHeight="12.75"/>
  <cols>
    <col min="1" max="1" width="3" style="1" customWidth="1"/>
    <col min="2" max="2" width="16.42578125" style="1" customWidth="1"/>
    <col min="3" max="3" width="35.42578125" style="1" customWidth="1"/>
    <col min="4" max="4" width="11.85546875" style="1" bestFit="1" customWidth="1"/>
    <col min="5" max="5" width="9.42578125" style="1" bestFit="1" customWidth="1"/>
    <col min="6" max="6" width="14.85546875" style="1" customWidth="1"/>
    <col min="7" max="7" width="18.7109375" style="8" customWidth="1"/>
    <col min="8" max="8" width="15.42578125" style="22" customWidth="1"/>
    <col min="9" max="9" width="14.7109375" style="1" bestFit="1" customWidth="1"/>
    <col min="10" max="10" width="14.28515625" style="1" bestFit="1" customWidth="1"/>
    <col min="11" max="11" width="9.140625" style="1"/>
    <col min="12" max="12" width="14.7109375" style="1" bestFit="1" customWidth="1"/>
    <col min="13" max="16384" width="9.140625" style="1"/>
  </cols>
  <sheetData>
    <row r="1" spans="2:9" ht="13.5" thickBot="1"/>
    <row r="2" spans="2:9" ht="15" customHeight="1">
      <c r="B2" s="96"/>
      <c r="C2" s="181" t="s">
        <v>60</v>
      </c>
      <c r="D2" s="182"/>
      <c r="E2" s="182"/>
      <c r="F2" s="183"/>
      <c r="G2" s="109" t="s">
        <v>61</v>
      </c>
      <c r="H2"/>
      <c r="I2"/>
    </row>
    <row r="3" spans="2:9" ht="15" customHeight="1">
      <c r="B3" s="74"/>
      <c r="C3" s="184" t="s">
        <v>62</v>
      </c>
      <c r="D3" s="185"/>
      <c r="E3" s="185"/>
      <c r="F3" s="186"/>
      <c r="G3" s="110">
        <f ca="1">NOW()</f>
        <v>44511.364030902776</v>
      </c>
      <c r="H3"/>
      <c r="I3"/>
    </row>
    <row r="4" spans="2:9" ht="15" customHeight="1" thickBot="1">
      <c r="B4" s="74"/>
      <c r="C4" s="187" t="s">
        <v>70</v>
      </c>
      <c r="D4" s="188"/>
      <c r="E4" s="188"/>
      <c r="F4" s="189"/>
      <c r="G4" s="101" t="s">
        <v>93</v>
      </c>
      <c r="H4"/>
      <c r="I4"/>
    </row>
    <row r="5" spans="2:9">
      <c r="B5" s="106" t="s">
        <v>63</v>
      </c>
      <c r="C5" s="178">
        <f ca="1">NOW()</f>
        <v>44511.364030902776</v>
      </c>
      <c r="D5" s="178"/>
      <c r="E5" s="102"/>
      <c r="F5" s="104" t="str">
        <f>CONCATENATE("REF. SINAPI ")</f>
        <v xml:space="preserve">REF. SINAPI </v>
      </c>
      <c r="G5" s="103"/>
    </row>
    <row r="6" spans="2:9">
      <c r="B6" s="107" t="s">
        <v>64</v>
      </c>
      <c r="C6" s="105" t="s">
        <v>80</v>
      </c>
      <c r="D6" s="105"/>
      <c r="E6" s="97"/>
      <c r="F6" s="97"/>
      <c r="G6" s="98"/>
    </row>
    <row r="7" spans="2:9">
      <c r="B7" s="107" t="s">
        <v>65</v>
      </c>
      <c r="C7" s="179" t="s">
        <v>119</v>
      </c>
      <c r="D7" s="179"/>
      <c r="E7" s="97"/>
      <c r="F7" s="97"/>
      <c r="G7" s="98"/>
    </row>
    <row r="8" spans="2:9" ht="13.5" thickBot="1">
      <c r="B8" s="108" t="s">
        <v>66</v>
      </c>
      <c r="C8" s="180"/>
      <c r="D8" s="180"/>
      <c r="E8" s="99"/>
      <c r="F8" s="99"/>
      <c r="G8" s="100"/>
    </row>
    <row r="9" spans="2:9" ht="17.25" customHeight="1">
      <c r="B9" s="163" t="s">
        <v>57</v>
      </c>
      <c r="C9" s="164"/>
      <c r="D9" s="164"/>
      <c r="E9" s="164"/>
      <c r="F9" s="164"/>
      <c r="G9" s="165"/>
      <c r="H9" s="6"/>
    </row>
    <row r="10" spans="2:9" ht="20.25" customHeight="1">
      <c r="B10" s="171" t="s">
        <v>56</v>
      </c>
      <c r="C10" s="172"/>
      <c r="D10" s="172"/>
      <c r="E10" s="172"/>
      <c r="F10" s="166"/>
      <c r="G10" s="167"/>
      <c r="H10" s="6"/>
    </row>
    <row r="11" spans="2:9" ht="20.25" customHeight="1" thickBot="1">
      <c r="B11" s="173"/>
      <c r="C11" s="174"/>
      <c r="D11" s="174"/>
      <c r="E11" s="174"/>
      <c r="F11" s="168"/>
      <c r="G11" s="169"/>
      <c r="H11" s="6"/>
    </row>
    <row r="12" spans="2:9" ht="13.5" thickBot="1">
      <c r="B12" s="150" t="s">
        <v>120</v>
      </c>
      <c r="C12" s="149" t="s">
        <v>4</v>
      </c>
      <c r="D12" s="41" t="s">
        <v>0</v>
      </c>
      <c r="E12" s="42" t="s">
        <v>1</v>
      </c>
      <c r="F12" s="40" t="s">
        <v>89</v>
      </c>
      <c r="G12" s="135" t="s">
        <v>79</v>
      </c>
      <c r="H12" s="6"/>
    </row>
    <row r="13" spans="2:9" ht="12.75" customHeight="1">
      <c r="B13" s="152" t="s">
        <v>31</v>
      </c>
      <c r="C13" s="24" t="str">
        <f>'PL.-MDO'!D13</f>
        <v>COORDENADOR GERAL</v>
      </c>
      <c r="D13" s="67" t="s">
        <v>81</v>
      </c>
      <c r="E13" s="73">
        <f>'PL.-MDO'!G13</f>
        <v>100</v>
      </c>
      <c r="F13" s="73">
        <f>'PL.-MDO'!AA13</f>
        <v>0</v>
      </c>
      <c r="G13" s="75">
        <f>E13*F13</f>
        <v>0</v>
      </c>
    </row>
    <row r="14" spans="2:9">
      <c r="B14" s="152" t="s">
        <v>32</v>
      </c>
      <c r="C14" s="24" t="str">
        <f>'PL.-MDO'!D14</f>
        <v>ARQUITETO PLENO</v>
      </c>
      <c r="D14" s="67" t="str">
        <f>D13</f>
        <v>Horas</v>
      </c>
      <c r="E14" s="73">
        <f>'PL.-MDO'!G14</f>
        <v>150</v>
      </c>
      <c r="F14" s="73">
        <f>'PL.-MDO'!AA14</f>
        <v>0</v>
      </c>
      <c r="G14" s="75">
        <f t="shared" ref="G14:G19" si="0">E14*F14</f>
        <v>0</v>
      </c>
    </row>
    <row r="15" spans="2:9">
      <c r="B15" s="152" t="s">
        <v>25</v>
      </c>
      <c r="C15" s="24" t="str">
        <f>'PL.-MDO'!D15</f>
        <v>ENGENHEIRO CIVIL PLENO</v>
      </c>
      <c r="D15" s="67" t="str">
        <f t="shared" ref="D15:D19" si="1">D14</f>
        <v>Horas</v>
      </c>
      <c r="E15" s="73">
        <f>'PL.-MDO'!G15</f>
        <v>200</v>
      </c>
      <c r="F15" s="73">
        <f>'PL.-MDO'!AA15</f>
        <v>0</v>
      </c>
      <c r="G15" s="75">
        <f t="shared" si="0"/>
        <v>0</v>
      </c>
    </row>
    <row r="16" spans="2:9">
      <c r="B16" s="152" t="s">
        <v>26</v>
      </c>
      <c r="C16" s="24" t="str">
        <f>'PL.-MDO'!D16</f>
        <v>ENGENHEIRO ELETRICISTA PLENO</v>
      </c>
      <c r="D16" s="67" t="str">
        <f t="shared" si="1"/>
        <v>Horas</v>
      </c>
      <c r="E16" s="73">
        <f>'PL.-MDO'!G16</f>
        <v>50</v>
      </c>
      <c r="F16" s="73">
        <f>'PL.-MDO'!AA16</f>
        <v>0</v>
      </c>
      <c r="G16" s="75">
        <f t="shared" si="0"/>
        <v>0</v>
      </c>
    </row>
    <row r="17" spans="2:17">
      <c r="B17" s="152" t="s">
        <v>27</v>
      </c>
      <c r="C17" s="24" t="str">
        <f>'PL.-MDO'!D17</f>
        <v>ASSISTENTE TÉCNICO</v>
      </c>
      <c r="D17" s="67" t="str">
        <f t="shared" si="1"/>
        <v>Horas</v>
      </c>
      <c r="E17" s="73">
        <f>'PL.-MDO'!G17</f>
        <v>200</v>
      </c>
      <c r="F17" s="73">
        <f>'PL.-MDO'!AA17</f>
        <v>0</v>
      </c>
      <c r="G17" s="75">
        <f t="shared" si="0"/>
        <v>0</v>
      </c>
      <c r="H17" s="138"/>
      <c r="I17" s="141"/>
    </row>
    <row r="18" spans="2:17">
      <c r="B18" s="152" t="s">
        <v>28</v>
      </c>
      <c r="C18" s="24" t="str">
        <f>'PL.-MDO'!D18</f>
        <v>PROJETISTA/DESENHISTA</v>
      </c>
      <c r="D18" s="67" t="str">
        <f t="shared" si="1"/>
        <v>Horas</v>
      </c>
      <c r="E18" s="73">
        <f>'PL.-MDO'!G18</f>
        <v>800</v>
      </c>
      <c r="F18" s="73">
        <f>'PL.-MDO'!AA18</f>
        <v>0</v>
      </c>
      <c r="G18" s="75">
        <f t="shared" si="0"/>
        <v>0</v>
      </c>
      <c r="H18" s="138"/>
      <c r="I18" s="139"/>
    </row>
    <row r="19" spans="2:17">
      <c r="B19" s="152" t="s">
        <v>84</v>
      </c>
      <c r="C19" s="24" t="str">
        <f>'PL.-MDO'!D19</f>
        <v>ENGENHEIRO CIVIL JUNIOR</v>
      </c>
      <c r="D19" s="67" t="str">
        <f t="shared" si="1"/>
        <v>Horas</v>
      </c>
      <c r="E19" s="73">
        <f>'PL.-MDO'!G19</f>
        <v>200</v>
      </c>
      <c r="F19" s="73">
        <f>'PL.-MDO'!AA19</f>
        <v>0</v>
      </c>
      <c r="G19" s="75">
        <f t="shared" si="0"/>
        <v>0</v>
      </c>
      <c r="H19" s="138"/>
      <c r="I19" s="139"/>
    </row>
    <row r="20" spans="2:17">
      <c r="B20" s="152" t="s">
        <v>85</v>
      </c>
      <c r="C20" s="24" t="str">
        <f>'PL.-MDO'!D20</f>
        <v>CONSULTOR</v>
      </c>
      <c r="D20" s="67" t="str">
        <f>D19</f>
        <v>Horas</v>
      </c>
      <c r="E20" s="73">
        <f>'PL.-MDO'!G20</f>
        <v>100</v>
      </c>
      <c r="F20" s="73">
        <f>'PL.-MDO'!AA20</f>
        <v>0</v>
      </c>
      <c r="G20" s="75">
        <f>E20*F20</f>
        <v>0</v>
      </c>
      <c r="H20" s="138"/>
      <c r="I20" s="139"/>
    </row>
    <row r="21" spans="2:17">
      <c r="B21" s="152" t="s">
        <v>121</v>
      </c>
      <c r="C21" s="137" t="s">
        <v>90</v>
      </c>
      <c r="D21" s="67" t="s">
        <v>0</v>
      </c>
      <c r="E21" s="73">
        <v>9</v>
      </c>
      <c r="F21" s="147">
        <f>'PL.-MDO'!AA21</f>
        <v>0</v>
      </c>
      <c r="G21" s="75">
        <f>E21*F21</f>
        <v>0</v>
      </c>
      <c r="H21" s="138"/>
      <c r="I21" s="139"/>
    </row>
    <row r="22" spans="2:17">
      <c r="B22" s="152" t="s">
        <v>121</v>
      </c>
      <c r="C22" s="137" t="s">
        <v>91</v>
      </c>
      <c r="D22" s="67" t="s">
        <v>92</v>
      </c>
      <c r="E22" s="73">
        <f>12333.75+11186+9987.38</f>
        <v>33507.129999999997</v>
      </c>
      <c r="F22" s="147">
        <f>'PL.-MDO'!AA22</f>
        <v>0</v>
      </c>
      <c r="G22" s="75">
        <f>E22*F22</f>
        <v>0</v>
      </c>
      <c r="H22"/>
      <c r="I22"/>
      <c r="J22"/>
      <c r="K22"/>
      <c r="L22"/>
      <c r="M22"/>
      <c r="N22"/>
      <c r="O22"/>
      <c r="P22"/>
      <c r="Q22"/>
    </row>
    <row r="23" spans="2:17" ht="13.5" thickBot="1">
      <c r="B23" s="151"/>
      <c r="C23" s="170" t="s">
        <v>2</v>
      </c>
      <c r="D23" s="159"/>
      <c r="E23" s="159"/>
      <c r="F23" s="159"/>
      <c r="G23" s="68">
        <f>SUM(G13:G22)</f>
        <v>0</v>
      </c>
      <c r="H23"/>
      <c r="I23"/>
      <c r="J23"/>
      <c r="K23"/>
      <c r="L23"/>
      <c r="M23"/>
      <c r="N23"/>
      <c r="O23"/>
      <c r="P23"/>
      <c r="Q23"/>
    </row>
    <row r="24" spans="2:17" ht="13.5" thickBot="1">
      <c r="B24" s="9"/>
      <c r="C24" s="4"/>
      <c r="D24" s="4"/>
      <c r="E24" s="4"/>
      <c r="F24" s="4"/>
      <c r="G24" s="14"/>
      <c r="H24"/>
      <c r="I24"/>
      <c r="J24"/>
      <c r="K24"/>
      <c r="L24"/>
      <c r="M24"/>
      <c r="N24"/>
      <c r="O24"/>
      <c r="P24"/>
      <c r="Q24"/>
    </row>
    <row r="25" spans="2:17" s="22" customFormat="1" ht="13.5" thickBot="1">
      <c r="B25" s="3" t="s">
        <v>58</v>
      </c>
      <c r="C25" s="5"/>
      <c r="D25" s="5"/>
      <c r="E25" s="5"/>
      <c r="F25" s="5"/>
      <c r="G25" s="13">
        <f>G23</f>
        <v>0</v>
      </c>
      <c r="H25"/>
      <c r="I25"/>
      <c r="J25"/>
      <c r="K25"/>
      <c r="L25"/>
      <c r="M25"/>
      <c r="N25"/>
      <c r="O25"/>
      <c r="P25"/>
      <c r="Q25"/>
    </row>
    <row r="26" spans="2:17" ht="13.5" thickBot="1">
      <c r="B26" s="175" t="s">
        <v>17</v>
      </c>
      <c r="C26" s="176"/>
      <c r="D26" s="176"/>
      <c r="E26" s="176"/>
      <c r="F26" s="177"/>
      <c r="G26" s="19" t="s">
        <v>3</v>
      </c>
      <c r="H26"/>
      <c r="I26"/>
      <c r="J26"/>
      <c r="K26"/>
      <c r="L26"/>
      <c r="M26"/>
      <c r="N26"/>
      <c r="O26"/>
      <c r="P26"/>
      <c r="Q26"/>
    </row>
    <row r="27" spans="2:17">
      <c r="B27" s="20" t="s">
        <v>10</v>
      </c>
      <c r="C27" s="154" t="s">
        <v>11</v>
      </c>
      <c r="D27" s="154"/>
      <c r="E27" s="93"/>
      <c r="F27" s="21" t="s">
        <v>7</v>
      </c>
      <c r="G27" s="21" t="s">
        <v>7</v>
      </c>
      <c r="H27"/>
      <c r="I27"/>
      <c r="J27"/>
      <c r="K27"/>
      <c r="L27"/>
      <c r="M27"/>
      <c r="N27"/>
      <c r="O27"/>
      <c r="P27"/>
      <c r="Q27"/>
    </row>
    <row r="28" spans="2:17">
      <c r="B28" s="60">
        <v>1</v>
      </c>
      <c r="C28" s="155" t="s">
        <v>19</v>
      </c>
      <c r="D28" s="155"/>
      <c r="E28" s="90"/>
      <c r="F28" s="83"/>
      <c r="G28" s="61"/>
      <c r="H28"/>
      <c r="I28"/>
      <c r="J28"/>
      <c r="K28"/>
      <c r="L28"/>
      <c r="M28"/>
      <c r="N28"/>
      <c r="O28"/>
      <c r="P28"/>
      <c r="Q28"/>
    </row>
    <row r="29" spans="2:17">
      <c r="B29" s="69" t="s">
        <v>12</v>
      </c>
      <c r="C29" s="156" t="s">
        <v>51</v>
      </c>
      <c r="D29" s="156"/>
      <c r="E29" s="92"/>
      <c r="F29" s="70"/>
      <c r="G29" s="71">
        <f>G25*F29</f>
        <v>0</v>
      </c>
      <c r="H29" s="25"/>
    </row>
    <row r="30" spans="2:17" ht="12.75" customHeight="1">
      <c r="B30" s="47" t="s">
        <v>13</v>
      </c>
      <c r="C30" s="157" t="s">
        <v>52</v>
      </c>
      <c r="D30" s="157"/>
      <c r="E30" s="157"/>
      <c r="F30" s="66"/>
      <c r="G30" s="63">
        <f>G25*F30</f>
        <v>0</v>
      </c>
      <c r="H30" s="26"/>
    </row>
    <row r="31" spans="2:17">
      <c r="B31" s="160" t="s">
        <v>20</v>
      </c>
      <c r="C31" s="161"/>
      <c r="D31" s="161"/>
      <c r="E31" s="161"/>
      <c r="F31" s="64">
        <f>SUM(F29:F30)</f>
        <v>0</v>
      </c>
      <c r="G31" s="65">
        <f>G29+G30</f>
        <v>0</v>
      </c>
      <c r="H31" s="15"/>
    </row>
    <row r="32" spans="2:17">
      <c r="B32" s="47">
        <v>2</v>
      </c>
      <c r="C32" s="162" t="s">
        <v>22</v>
      </c>
      <c r="D32" s="162"/>
      <c r="E32" s="91"/>
      <c r="F32" s="64"/>
      <c r="G32" s="65"/>
      <c r="H32" s="23"/>
    </row>
    <row r="33" spans="2:7">
      <c r="B33" s="47" t="s">
        <v>14</v>
      </c>
      <c r="C33" s="162" t="s">
        <v>18</v>
      </c>
      <c r="D33" s="162"/>
      <c r="E33" s="91"/>
      <c r="F33" s="66"/>
      <c r="G33" s="63">
        <f>G37*F33</f>
        <v>0</v>
      </c>
    </row>
    <row r="34" spans="2:7">
      <c r="B34" s="47" t="s">
        <v>15</v>
      </c>
      <c r="C34" s="162" t="s">
        <v>5</v>
      </c>
      <c r="D34" s="162"/>
      <c r="E34" s="91"/>
      <c r="F34" s="62"/>
      <c r="G34" s="63">
        <f>G37*F34</f>
        <v>0</v>
      </c>
    </row>
    <row r="35" spans="2:7">
      <c r="B35" s="47" t="s">
        <v>16</v>
      </c>
      <c r="C35" s="162" t="s">
        <v>6</v>
      </c>
      <c r="D35" s="162"/>
      <c r="E35" s="91"/>
      <c r="F35" s="66"/>
      <c r="G35" s="63">
        <f>G37*F35</f>
        <v>0</v>
      </c>
    </row>
    <row r="36" spans="2:7" ht="13.5" thickBot="1">
      <c r="B36" s="158" t="s">
        <v>21</v>
      </c>
      <c r="C36" s="159"/>
      <c r="D36" s="159"/>
      <c r="E36" s="159"/>
      <c r="F36" s="72">
        <f>SUM(F33:F35)</f>
        <v>0</v>
      </c>
      <c r="G36" s="61">
        <f>G33+G35+G34</f>
        <v>0</v>
      </c>
    </row>
    <row r="37" spans="2:7" ht="13.5" thickBot="1">
      <c r="B37" s="16" t="s">
        <v>82</v>
      </c>
      <c r="C37" s="17"/>
      <c r="D37" s="17"/>
      <c r="E37" s="17"/>
      <c r="F37" s="18"/>
      <c r="G37" s="142">
        <f>ROUNDDOWN((G25+G31)/(1-F36),2)</f>
        <v>0</v>
      </c>
    </row>
  </sheetData>
  <sortState xmlns:xlrd2="http://schemas.microsoft.com/office/spreadsheetml/2017/richdata2" ref="B7:G17">
    <sortCondition ref="C6"/>
  </sortState>
  <mergeCells count="21">
    <mergeCell ref="C5:D5"/>
    <mergeCell ref="C7:D7"/>
    <mergeCell ref="C8:D8"/>
    <mergeCell ref="C2:F2"/>
    <mergeCell ref="C3:F3"/>
    <mergeCell ref="C4:F4"/>
    <mergeCell ref="B9:G9"/>
    <mergeCell ref="F10:G11"/>
    <mergeCell ref="C23:F23"/>
    <mergeCell ref="B10:E11"/>
    <mergeCell ref="B26:F26"/>
    <mergeCell ref="C27:D27"/>
    <mergeCell ref="C28:D28"/>
    <mergeCell ref="C29:D29"/>
    <mergeCell ref="C30:E30"/>
    <mergeCell ref="B36:E36"/>
    <mergeCell ref="B31:E31"/>
    <mergeCell ref="C32:D32"/>
    <mergeCell ref="C33:D33"/>
    <mergeCell ref="C34:D34"/>
    <mergeCell ref="C35:D35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H124"/>
  <sheetViews>
    <sheetView showGridLines="0" view="pageBreakPreview" zoomScaleNormal="100" zoomScaleSheetLayoutView="100" workbookViewId="0">
      <selection activeCell="AA22" sqref="AA22"/>
    </sheetView>
  </sheetViews>
  <sheetFormatPr defaultColWidth="9.140625" defaultRowHeight="12.75"/>
  <cols>
    <col min="1" max="1" width="5" style="2" customWidth="1"/>
    <col min="2" max="2" width="14" style="2" customWidth="1"/>
    <col min="3" max="3" width="30" style="2" customWidth="1"/>
    <col min="4" max="4" width="32.42578125" style="32" customWidth="1"/>
    <col min="5" max="5" width="14.85546875" style="35" bestFit="1" customWidth="1"/>
    <col min="6" max="6" width="12.28515625" style="78" customWidth="1"/>
    <col min="7" max="7" width="15.7109375" style="35" customWidth="1"/>
    <col min="8" max="8" width="15" style="35" customWidth="1"/>
    <col min="9" max="9" width="16.42578125" style="7" bestFit="1" customWidth="1"/>
    <col min="10" max="10" width="18.28515625" style="7" customWidth="1"/>
    <col min="11" max="11" width="18.140625" style="12" customWidth="1"/>
    <col min="12" max="18" width="17.85546875" style="12" hidden="1" customWidth="1"/>
    <col min="19" max="19" width="17.85546875" style="12" customWidth="1"/>
    <col min="20" max="20" width="16.85546875" style="7" customWidth="1"/>
    <col min="21" max="21" width="13.7109375" style="7" customWidth="1"/>
    <col min="22" max="23" width="12.28515625" style="7" customWidth="1"/>
    <col min="24" max="24" width="15.42578125" style="7" customWidth="1"/>
    <col min="25" max="25" width="12.28515625" style="7" customWidth="1"/>
    <col min="26" max="26" width="16.28515625" style="7" customWidth="1"/>
    <col min="27" max="27" width="18.140625" style="7" customWidth="1"/>
    <col min="28" max="28" width="9.7109375" style="2" customWidth="1"/>
    <col min="29" max="29" width="50.28515625" bestFit="1" customWidth="1"/>
    <col min="30" max="30" width="10.28515625" customWidth="1"/>
    <col min="31" max="31" width="18.85546875" bestFit="1" customWidth="1"/>
    <col min="32" max="32" width="39.7109375" customWidth="1"/>
    <col min="33" max="33" width="13.85546875" bestFit="1" customWidth="1"/>
    <col min="35" max="16384" width="9.140625" style="2"/>
  </cols>
  <sheetData>
    <row r="1" spans="2:34" ht="13.5" thickBot="1"/>
    <row r="2" spans="2:34" s="1" customFormat="1" ht="19.5" customHeight="1">
      <c r="B2" s="96"/>
      <c r="C2" s="102"/>
      <c r="D2" s="181" t="s">
        <v>60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201" t="s">
        <v>61</v>
      </c>
      <c r="AA2" s="202"/>
      <c r="AC2"/>
      <c r="AD2"/>
      <c r="AE2"/>
      <c r="AF2"/>
      <c r="AG2"/>
      <c r="AH2"/>
    </row>
    <row r="3" spans="2:34" s="1" customFormat="1" ht="19.5" customHeight="1">
      <c r="B3" s="74"/>
      <c r="C3" s="97"/>
      <c r="D3" s="184" t="s">
        <v>62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203">
        <f ca="1">'P1-PLAN.-RESUMO'!$G$3</f>
        <v>44511.364030902776</v>
      </c>
      <c r="AA3" s="204"/>
      <c r="AC3"/>
      <c r="AD3"/>
      <c r="AE3"/>
      <c r="AF3"/>
      <c r="AG3"/>
      <c r="AH3"/>
    </row>
    <row r="4" spans="2:34" s="1" customFormat="1" ht="19.5" customHeight="1" thickBot="1">
      <c r="B4" s="74"/>
      <c r="C4" s="97"/>
      <c r="D4" s="199" t="s">
        <v>70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5" t="s">
        <v>93</v>
      </c>
      <c r="AA4" s="206"/>
      <c r="AC4"/>
      <c r="AD4"/>
      <c r="AE4"/>
      <c r="AF4"/>
      <c r="AG4"/>
      <c r="AH4"/>
    </row>
    <row r="5" spans="2:34" s="1" customFormat="1">
      <c r="B5" s="106" t="s">
        <v>63</v>
      </c>
      <c r="C5" s="178">
        <f ca="1">'P1-PLAN.-RESUMO'!C5:D5</f>
        <v>44511.364030902776</v>
      </c>
      <c r="D5" s="178"/>
      <c r="E5" s="102"/>
      <c r="F5" s="102"/>
      <c r="G5" s="118"/>
      <c r="H5" s="118"/>
      <c r="I5" s="119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4" t="str">
        <f>'P1-PLAN.-RESUMO'!$F$5</f>
        <v xml:space="preserve">REF. SINAPI </v>
      </c>
      <c r="Y5" s="102"/>
      <c r="Z5" s="102"/>
      <c r="AA5" s="113"/>
      <c r="AC5"/>
      <c r="AD5"/>
      <c r="AE5"/>
      <c r="AF5"/>
      <c r="AG5"/>
      <c r="AH5"/>
    </row>
    <row r="6" spans="2:34" s="1" customFormat="1">
      <c r="B6" s="107" t="s">
        <v>64</v>
      </c>
      <c r="C6" s="105" t="str">
        <f>'P1-PLAN.-RESUMO'!C6</f>
        <v>PROJETO EXECUTIVO - PÁTIO DE COMPOSTAGEM</v>
      </c>
      <c r="D6" s="105"/>
      <c r="E6" s="97"/>
      <c r="F6" s="97"/>
      <c r="G6" s="116"/>
      <c r="H6" s="116"/>
      <c r="I6" s="11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114"/>
      <c r="AC6"/>
      <c r="AD6"/>
      <c r="AE6"/>
      <c r="AF6"/>
      <c r="AG6"/>
      <c r="AH6"/>
    </row>
    <row r="7" spans="2:34" s="1" customFormat="1">
      <c r="B7" s="107" t="s">
        <v>65</v>
      </c>
      <c r="C7" s="179" t="s">
        <v>119</v>
      </c>
      <c r="D7" s="179"/>
      <c r="E7" s="97"/>
      <c r="F7" s="97"/>
      <c r="G7" s="116"/>
      <c r="H7" s="116"/>
      <c r="I7" s="11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114"/>
      <c r="AC7"/>
      <c r="AD7"/>
      <c r="AE7"/>
      <c r="AF7"/>
      <c r="AG7"/>
      <c r="AH7"/>
    </row>
    <row r="8" spans="2:34" s="1" customFormat="1" ht="13.5" thickBot="1">
      <c r="B8" s="108" t="s">
        <v>66</v>
      </c>
      <c r="C8" s="180"/>
      <c r="D8" s="180"/>
      <c r="E8" s="99"/>
      <c r="F8" s="99"/>
      <c r="G8" s="120"/>
      <c r="H8" s="120"/>
      <c r="I8" s="121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15"/>
      <c r="AC8"/>
      <c r="AD8"/>
      <c r="AE8"/>
      <c r="AF8"/>
      <c r="AG8"/>
      <c r="AH8"/>
    </row>
    <row r="9" spans="2:34" ht="15.75">
      <c r="B9" s="88" t="str">
        <f>CONCATENATE(Z4," - P L A N I L H A   D E   C U S T O   D E   M Ã O   D E   O B R A")</f>
        <v>ANEXO K - P L A N I L H A   D E   C U S T O   D E   M Ã O   D E   O B R A</v>
      </c>
      <c r="C9" s="87"/>
      <c r="D9" s="87"/>
      <c r="E9" s="87"/>
      <c r="F9" s="125" t="s">
        <v>75</v>
      </c>
      <c r="G9" s="125" t="s">
        <v>76</v>
      </c>
      <c r="H9" s="127"/>
      <c r="I9" s="128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2:34" ht="18.75" customHeight="1" thickBot="1">
      <c r="B10" s="89" t="s">
        <v>74</v>
      </c>
      <c r="C10" s="77"/>
      <c r="D10" s="77"/>
      <c r="E10" s="77"/>
      <c r="F10" s="123">
        <v>1.1285000000000001</v>
      </c>
      <c r="G10" s="123">
        <v>0.72540000000000004</v>
      </c>
      <c r="H10" s="12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124"/>
    </row>
    <row r="11" spans="2:34" ht="13.5" customHeight="1" thickTop="1">
      <c r="B11" s="190" t="s">
        <v>8</v>
      </c>
      <c r="C11" s="190" t="s">
        <v>101</v>
      </c>
      <c r="D11" s="190" t="s">
        <v>53</v>
      </c>
      <c r="E11" s="192" t="s">
        <v>30</v>
      </c>
      <c r="F11" s="193"/>
      <c r="G11" s="193"/>
      <c r="H11" s="194"/>
      <c r="I11" s="194"/>
      <c r="J11" s="193"/>
      <c r="K11" s="195"/>
      <c r="L11" s="140"/>
      <c r="M11" s="140"/>
      <c r="N11" s="140"/>
      <c r="O11" s="140"/>
      <c r="P11" s="140"/>
      <c r="Q11" s="140"/>
      <c r="R11" s="140"/>
      <c r="S11" s="122"/>
      <c r="T11" s="196" t="s">
        <v>54</v>
      </c>
      <c r="U11" s="197"/>
      <c r="V11" s="197"/>
      <c r="W11" s="197"/>
      <c r="X11" s="197"/>
      <c r="Y11" s="197"/>
      <c r="Z11" s="198"/>
      <c r="AA11" s="207" t="s">
        <v>118</v>
      </c>
    </row>
    <row r="12" spans="2:34" s="27" customFormat="1" ht="103.5" customHeight="1" thickBot="1">
      <c r="B12" s="191"/>
      <c r="C12" s="191"/>
      <c r="D12" s="191"/>
      <c r="E12" s="36" t="s">
        <v>78</v>
      </c>
      <c r="F12" s="79" t="s">
        <v>55</v>
      </c>
      <c r="G12" s="36" t="s">
        <v>77</v>
      </c>
      <c r="H12" s="36" t="s">
        <v>71</v>
      </c>
      <c r="I12" s="37" t="s">
        <v>72</v>
      </c>
      <c r="J12" s="39" t="s">
        <v>109</v>
      </c>
      <c r="K12" s="39" t="s">
        <v>110</v>
      </c>
      <c r="L12" s="148" t="s">
        <v>94</v>
      </c>
      <c r="M12" s="148" t="s">
        <v>95</v>
      </c>
      <c r="N12" s="148" t="s">
        <v>96</v>
      </c>
      <c r="O12" s="148" t="s">
        <v>97</v>
      </c>
      <c r="P12" s="148" t="s">
        <v>98</v>
      </c>
      <c r="Q12" s="148" t="s">
        <v>99</v>
      </c>
      <c r="R12" s="148" t="s">
        <v>100</v>
      </c>
      <c r="S12" s="39" t="s">
        <v>73</v>
      </c>
      <c r="T12" s="38" t="s">
        <v>111</v>
      </c>
      <c r="U12" s="38" t="s">
        <v>112</v>
      </c>
      <c r="V12" s="38" t="s">
        <v>113</v>
      </c>
      <c r="W12" s="38" t="s">
        <v>114</v>
      </c>
      <c r="X12" s="38" t="s">
        <v>115</v>
      </c>
      <c r="Y12" s="38" t="s">
        <v>116</v>
      </c>
      <c r="Z12" s="38" t="s">
        <v>117</v>
      </c>
      <c r="AA12" s="208"/>
      <c r="AC12"/>
      <c r="AD12"/>
      <c r="AE12"/>
      <c r="AF12"/>
      <c r="AG12"/>
      <c r="AH12"/>
    </row>
    <row r="13" spans="2:34" s="29" customFormat="1" ht="26.25" thickTop="1">
      <c r="B13" s="28" t="s">
        <v>31</v>
      </c>
      <c r="C13" s="143" t="s">
        <v>102</v>
      </c>
      <c r="D13" s="94" t="s">
        <v>59</v>
      </c>
      <c r="E13" s="129"/>
      <c r="F13" s="80">
        <v>34782</v>
      </c>
      <c r="G13" s="136">
        <v>100</v>
      </c>
      <c r="H13" s="129">
        <f>E13/(1+$F$10)</f>
        <v>0</v>
      </c>
      <c r="I13" s="130" t="s">
        <v>9</v>
      </c>
      <c r="J13" s="131" t="s">
        <v>9</v>
      </c>
      <c r="K13" s="130" t="s">
        <v>9</v>
      </c>
      <c r="L13" s="146" t="s">
        <v>9</v>
      </c>
      <c r="M13" s="146" t="s">
        <v>9</v>
      </c>
      <c r="N13" s="146">
        <v>37372</v>
      </c>
      <c r="O13" s="146">
        <v>37373</v>
      </c>
      <c r="P13" s="146">
        <v>43462</v>
      </c>
      <c r="Q13" s="146">
        <v>43486</v>
      </c>
      <c r="R13" s="146">
        <v>101284</v>
      </c>
      <c r="S13" s="95">
        <f>SUM(H13:K13)*(1+$F$10)</f>
        <v>0</v>
      </c>
      <c r="T13" s="130" t="s">
        <v>9</v>
      </c>
      <c r="U13" s="130" t="s">
        <v>9</v>
      </c>
      <c r="V13" s="130"/>
      <c r="W13" s="130"/>
      <c r="X13" s="130"/>
      <c r="Y13" s="130"/>
      <c r="Z13" s="130"/>
      <c r="AA13" s="134">
        <f>SUM(S13:Z13)</f>
        <v>0</v>
      </c>
      <c r="AC13"/>
      <c r="AD13"/>
      <c r="AE13"/>
      <c r="AF13"/>
      <c r="AG13"/>
      <c r="AH13"/>
    </row>
    <row r="14" spans="2:34" s="29" customFormat="1" ht="25.5">
      <c r="B14" s="28" t="s">
        <v>32</v>
      </c>
      <c r="C14" s="144" t="s">
        <v>103</v>
      </c>
      <c r="D14" s="33" t="s">
        <v>67</v>
      </c>
      <c r="E14" s="129"/>
      <c r="F14" s="81">
        <v>33952</v>
      </c>
      <c r="G14" s="136">
        <v>150</v>
      </c>
      <c r="H14" s="129">
        <f t="shared" ref="H14:H20" si="0">E14/(1+$F$10)</f>
        <v>0</v>
      </c>
      <c r="I14" s="130" t="s">
        <v>9</v>
      </c>
      <c r="J14" s="131" t="s">
        <v>9</v>
      </c>
      <c r="K14" s="130" t="s">
        <v>9</v>
      </c>
      <c r="L14" s="146" t="s">
        <v>9</v>
      </c>
      <c r="M14" s="146" t="s">
        <v>9</v>
      </c>
      <c r="N14" s="146">
        <v>37372</v>
      </c>
      <c r="O14" s="146">
        <v>37373</v>
      </c>
      <c r="P14" s="146">
        <v>43462</v>
      </c>
      <c r="Q14" s="146">
        <v>43486</v>
      </c>
      <c r="R14" s="146">
        <v>95395</v>
      </c>
      <c r="S14" s="95">
        <f t="shared" ref="S14:S20" si="1">SUM(H14:K14)*(1+$F$10)</f>
        <v>0</v>
      </c>
      <c r="T14" s="130" t="s">
        <v>9</v>
      </c>
      <c r="U14" s="130" t="s">
        <v>9</v>
      </c>
      <c r="V14" s="130"/>
      <c r="W14" s="130"/>
      <c r="X14" s="130"/>
      <c r="Y14" s="130"/>
      <c r="Z14" s="130"/>
      <c r="AA14" s="134">
        <f t="shared" ref="AA14:AA20" si="2">SUM(S14:Z14)</f>
        <v>0</v>
      </c>
      <c r="AC14"/>
      <c r="AD14"/>
      <c r="AE14"/>
      <c r="AF14"/>
      <c r="AG14"/>
      <c r="AH14"/>
    </row>
    <row r="15" spans="2:34" s="29" customFormat="1" ht="25.5">
      <c r="B15" s="28" t="s">
        <v>25</v>
      </c>
      <c r="C15" s="143" t="s">
        <v>104</v>
      </c>
      <c r="D15" s="94" t="s">
        <v>69</v>
      </c>
      <c r="E15" s="129"/>
      <c r="F15" s="82">
        <v>34780</v>
      </c>
      <c r="G15" s="136">
        <v>200</v>
      </c>
      <c r="H15" s="129">
        <f t="shared" si="0"/>
        <v>0</v>
      </c>
      <c r="I15" s="130" t="s">
        <v>9</v>
      </c>
      <c r="J15" s="132" t="s">
        <v>9</v>
      </c>
      <c r="K15" s="130" t="s">
        <v>9</v>
      </c>
      <c r="L15" s="146" t="s">
        <v>9</v>
      </c>
      <c r="M15" s="146" t="s">
        <v>9</v>
      </c>
      <c r="N15" s="146">
        <v>37372</v>
      </c>
      <c r="O15" s="146">
        <v>37373</v>
      </c>
      <c r="P15" s="146">
        <v>43462</v>
      </c>
      <c r="Q15" s="146">
        <v>43486</v>
      </c>
      <c r="R15" s="146">
        <v>100297</v>
      </c>
      <c r="S15" s="95">
        <f t="shared" si="1"/>
        <v>0</v>
      </c>
      <c r="T15" s="130" t="s">
        <v>9</v>
      </c>
      <c r="U15" s="130" t="s">
        <v>9</v>
      </c>
      <c r="V15" s="130"/>
      <c r="W15" s="130"/>
      <c r="X15" s="130"/>
      <c r="Y15" s="130"/>
      <c r="Z15" s="130"/>
      <c r="AA15" s="134">
        <f t="shared" si="2"/>
        <v>0</v>
      </c>
      <c r="AC15"/>
      <c r="AD15"/>
      <c r="AE15"/>
      <c r="AF15"/>
      <c r="AG15"/>
      <c r="AH15"/>
    </row>
    <row r="16" spans="2:34" s="29" customFormat="1" ht="25.5">
      <c r="B16" s="28" t="s">
        <v>26</v>
      </c>
      <c r="C16" s="145" t="s">
        <v>105</v>
      </c>
      <c r="D16" s="94" t="s">
        <v>88</v>
      </c>
      <c r="E16" s="129"/>
      <c r="F16" s="82">
        <v>34783</v>
      </c>
      <c r="G16" s="136">
        <v>50</v>
      </c>
      <c r="H16" s="129">
        <f t="shared" si="0"/>
        <v>0</v>
      </c>
      <c r="I16" s="133" t="s">
        <v>9</v>
      </c>
      <c r="J16" s="132" t="s">
        <v>9</v>
      </c>
      <c r="K16" s="133" t="s">
        <v>9</v>
      </c>
      <c r="L16" s="146" t="s">
        <v>9</v>
      </c>
      <c r="M16" s="146" t="s">
        <v>9</v>
      </c>
      <c r="N16" s="146">
        <v>37372</v>
      </c>
      <c r="O16" s="146">
        <v>37373</v>
      </c>
      <c r="P16" s="146">
        <v>43462</v>
      </c>
      <c r="Q16" s="146">
        <v>43486</v>
      </c>
      <c r="R16" s="146">
        <v>95407</v>
      </c>
      <c r="S16" s="95">
        <f t="shared" si="1"/>
        <v>0</v>
      </c>
      <c r="T16" s="130" t="s">
        <v>9</v>
      </c>
      <c r="U16" s="133" t="s">
        <v>9</v>
      </c>
      <c r="V16" s="130"/>
      <c r="W16" s="130"/>
      <c r="X16" s="130"/>
      <c r="Y16" s="130"/>
      <c r="Z16" s="130"/>
      <c r="AA16" s="134">
        <f t="shared" si="2"/>
        <v>0</v>
      </c>
      <c r="AC16"/>
      <c r="AD16"/>
      <c r="AE16"/>
      <c r="AF16"/>
      <c r="AG16"/>
      <c r="AH16"/>
    </row>
    <row r="17" spans="2:34" s="29" customFormat="1" ht="25.5">
      <c r="B17" s="28" t="s">
        <v>27</v>
      </c>
      <c r="C17" s="144" t="s">
        <v>106</v>
      </c>
      <c r="D17" s="94" t="s">
        <v>83</v>
      </c>
      <c r="E17" s="129"/>
      <c r="F17" s="82">
        <v>532</v>
      </c>
      <c r="G17" s="136">
        <v>200</v>
      </c>
      <c r="H17" s="129">
        <f t="shared" si="0"/>
        <v>0</v>
      </c>
      <c r="I17" s="133" t="s">
        <v>9</v>
      </c>
      <c r="J17" s="132" t="s">
        <v>9</v>
      </c>
      <c r="K17" s="133" t="s">
        <v>9</v>
      </c>
      <c r="L17" s="146" t="s">
        <v>9</v>
      </c>
      <c r="M17" s="146" t="s">
        <v>9</v>
      </c>
      <c r="N17" s="146">
        <v>37372</v>
      </c>
      <c r="O17" s="146">
        <v>37373</v>
      </c>
      <c r="P17" s="146">
        <v>43462</v>
      </c>
      <c r="Q17" s="146">
        <v>43486</v>
      </c>
      <c r="R17" s="146">
        <v>95323</v>
      </c>
      <c r="S17" s="95">
        <f t="shared" si="1"/>
        <v>0</v>
      </c>
      <c r="T17" s="130" t="s">
        <v>9</v>
      </c>
      <c r="U17" s="133" t="s">
        <v>9</v>
      </c>
      <c r="V17" s="130"/>
      <c r="W17" s="130"/>
      <c r="X17" s="130"/>
      <c r="Y17" s="130"/>
      <c r="Z17" s="130"/>
      <c r="AA17" s="134">
        <f t="shared" si="2"/>
        <v>0</v>
      </c>
      <c r="AC17"/>
      <c r="AD17"/>
      <c r="AE17"/>
      <c r="AF17"/>
      <c r="AG17"/>
      <c r="AH17"/>
    </row>
    <row r="18" spans="2:34" s="29" customFormat="1" ht="25.5">
      <c r="B18" s="28" t="s">
        <v>28</v>
      </c>
      <c r="C18" s="145" t="s">
        <v>107</v>
      </c>
      <c r="D18" s="94" t="s">
        <v>86</v>
      </c>
      <c r="E18" s="129"/>
      <c r="F18" s="82">
        <v>2358</v>
      </c>
      <c r="G18" s="136">
        <v>800</v>
      </c>
      <c r="H18" s="129">
        <f t="shared" si="0"/>
        <v>0</v>
      </c>
      <c r="I18" s="130" t="s">
        <v>9</v>
      </c>
      <c r="J18" s="132" t="s">
        <v>9</v>
      </c>
      <c r="K18" s="130" t="s">
        <v>9</v>
      </c>
      <c r="L18" s="146" t="s">
        <v>9</v>
      </c>
      <c r="M18" s="146" t="s">
        <v>9</v>
      </c>
      <c r="N18" s="146">
        <v>37372</v>
      </c>
      <c r="O18" s="146">
        <v>37373</v>
      </c>
      <c r="P18" s="146">
        <v>43469</v>
      </c>
      <c r="Q18" s="146">
        <v>43493</v>
      </c>
      <c r="R18" s="146">
        <v>95400</v>
      </c>
      <c r="S18" s="95">
        <f t="shared" si="1"/>
        <v>0</v>
      </c>
      <c r="T18" s="130" t="s">
        <v>9</v>
      </c>
      <c r="U18" s="130" t="s">
        <v>9</v>
      </c>
      <c r="V18" s="130"/>
      <c r="W18" s="130"/>
      <c r="X18" s="130"/>
      <c r="Y18" s="130"/>
      <c r="Z18" s="130"/>
      <c r="AA18" s="134">
        <f t="shared" si="2"/>
        <v>0</v>
      </c>
      <c r="AC18"/>
      <c r="AD18"/>
      <c r="AE18"/>
      <c r="AF18"/>
      <c r="AG18"/>
      <c r="AH18"/>
    </row>
    <row r="19" spans="2:34" s="29" customFormat="1" ht="25.5">
      <c r="B19" s="28" t="s">
        <v>84</v>
      </c>
      <c r="C19" s="145" t="s">
        <v>108</v>
      </c>
      <c r="D19" s="94" t="s">
        <v>68</v>
      </c>
      <c r="E19" s="129"/>
      <c r="F19" s="82">
        <v>34779</v>
      </c>
      <c r="G19" s="136">
        <v>200</v>
      </c>
      <c r="H19" s="129">
        <f t="shared" si="0"/>
        <v>0</v>
      </c>
      <c r="I19" s="130" t="s">
        <v>9</v>
      </c>
      <c r="J19" s="132" t="s">
        <v>9</v>
      </c>
      <c r="K19" s="130" t="s">
        <v>9</v>
      </c>
      <c r="L19" s="146" t="s">
        <v>9</v>
      </c>
      <c r="M19" s="146" t="s">
        <v>9</v>
      </c>
      <c r="N19" s="146">
        <v>37372</v>
      </c>
      <c r="O19" s="146">
        <v>37373</v>
      </c>
      <c r="P19" s="146">
        <v>43462</v>
      </c>
      <c r="Q19" s="146">
        <v>43486</v>
      </c>
      <c r="R19" s="146">
        <v>100296</v>
      </c>
      <c r="S19" s="95">
        <f t="shared" si="1"/>
        <v>0</v>
      </c>
      <c r="T19" s="130" t="s">
        <v>9</v>
      </c>
      <c r="U19" s="130" t="s">
        <v>9</v>
      </c>
      <c r="V19" s="130"/>
      <c r="W19" s="130"/>
      <c r="X19" s="130"/>
      <c r="Y19" s="130"/>
      <c r="Z19" s="130"/>
      <c r="AA19" s="134">
        <f t="shared" si="2"/>
        <v>0</v>
      </c>
      <c r="AC19"/>
      <c r="AD19"/>
      <c r="AE19"/>
      <c r="AF19"/>
      <c r="AG19"/>
      <c r="AH19"/>
    </row>
    <row r="20" spans="2:34" s="29" customFormat="1" ht="25.5">
      <c r="B20" s="28" t="s">
        <v>85</v>
      </c>
      <c r="C20" s="143" t="s">
        <v>104</v>
      </c>
      <c r="D20" s="94" t="s">
        <v>87</v>
      </c>
      <c r="E20" s="129"/>
      <c r="F20" s="82">
        <v>34780</v>
      </c>
      <c r="G20" s="136">
        <v>100</v>
      </c>
      <c r="H20" s="129">
        <f t="shared" si="0"/>
        <v>0</v>
      </c>
      <c r="I20" s="130" t="s">
        <v>9</v>
      </c>
      <c r="J20" s="132" t="s">
        <v>9</v>
      </c>
      <c r="K20" s="130" t="s">
        <v>9</v>
      </c>
      <c r="L20" s="146" t="s">
        <v>9</v>
      </c>
      <c r="M20" s="146" t="s">
        <v>9</v>
      </c>
      <c r="N20" s="146">
        <v>37372</v>
      </c>
      <c r="O20" s="146">
        <v>37373</v>
      </c>
      <c r="P20" s="146">
        <v>43462</v>
      </c>
      <c r="Q20" s="146">
        <v>43486</v>
      </c>
      <c r="R20" s="146">
        <v>100297</v>
      </c>
      <c r="S20" s="95">
        <f t="shared" si="1"/>
        <v>0</v>
      </c>
      <c r="T20" s="130" t="s">
        <v>9</v>
      </c>
      <c r="U20" s="130" t="s">
        <v>9</v>
      </c>
      <c r="V20" s="130"/>
      <c r="W20" s="130"/>
      <c r="X20" s="130"/>
      <c r="Y20" s="130"/>
      <c r="Z20" s="130"/>
      <c r="AA20" s="134">
        <f t="shared" si="2"/>
        <v>0</v>
      </c>
      <c r="AC20"/>
      <c r="AD20"/>
      <c r="AE20"/>
      <c r="AF20"/>
      <c r="AG20"/>
      <c r="AH20"/>
    </row>
    <row r="21" spans="2:34" s="29" customFormat="1" ht="38.25" customHeight="1">
      <c r="D21" s="34"/>
      <c r="E21" s="35"/>
      <c r="F21" s="78"/>
      <c r="G21" s="35"/>
      <c r="H21" s="35"/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0"/>
      <c r="U21" s="30"/>
      <c r="V21" s="30"/>
      <c r="W21" s="30"/>
      <c r="X21" s="30"/>
      <c r="Y21" s="30"/>
      <c r="Z21" s="30"/>
      <c r="AA21" s="30"/>
      <c r="AC21"/>
      <c r="AD21"/>
      <c r="AE21"/>
      <c r="AF21"/>
      <c r="AG21"/>
      <c r="AH21"/>
    </row>
    <row r="22" spans="2:34" s="29" customFormat="1" ht="38.25" customHeight="1">
      <c r="D22" s="34"/>
      <c r="E22" s="35"/>
      <c r="F22" s="78"/>
      <c r="G22" s="35"/>
      <c r="H22" s="35"/>
      <c r="I22" s="30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0"/>
      <c r="U22" s="30"/>
      <c r="V22" s="30"/>
      <c r="W22" s="30"/>
      <c r="X22" s="30"/>
      <c r="Y22" s="30"/>
      <c r="Z22" s="30"/>
      <c r="AA22" s="30"/>
      <c r="AC22"/>
      <c r="AD22"/>
      <c r="AE22"/>
      <c r="AF22"/>
      <c r="AG22"/>
      <c r="AH22"/>
    </row>
    <row r="23" spans="2:34" s="29" customFormat="1" ht="38.25" customHeight="1">
      <c r="D23" s="34"/>
      <c r="E23" s="35"/>
      <c r="F23" s="78"/>
      <c r="G23" s="35"/>
      <c r="H23" s="35"/>
      <c r="I23" s="30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30"/>
      <c r="AA23" s="30"/>
      <c r="AC23"/>
      <c r="AD23"/>
      <c r="AE23"/>
      <c r="AF23"/>
      <c r="AG23"/>
      <c r="AH23"/>
    </row>
    <row r="24" spans="2:34" s="29" customFormat="1" ht="38.25" customHeight="1">
      <c r="D24" s="34"/>
      <c r="E24" s="35"/>
      <c r="F24" s="78"/>
      <c r="G24" s="35"/>
      <c r="H24" s="35"/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0"/>
      <c r="U24" s="30"/>
      <c r="V24" s="30"/>
      <c r="W24" s="30"/>
      <c r="X24" s="30"/>
      <c r="Y24" s="30"/>
      <c r="Z24" s="30"/>
      <c r="AA24" s="30"/>
      <c r="AC24"/>
      <c r="AD24"/>
      <c r="AE24"/>
      <c r="AF24"/>
      <c r="AG24"/>
      <c r="AH24"/>
    </row>
    <row r="25" spans="2:34" s="29" customFormat="1" ht="38.25" customHeight="1">
      <c r="D25" s="34"/>
      <c r="E25" s="35"/>
      <c r="F25" s="78"/>
      <c r="G25" s="35"/>
      <c r="H25" s="35"/>
      <c r="I25" s="30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30"/>
      <c r="V25" s="30"/>
      <c r="W25" s="30"/>
      <c r="X25" s="30"/>
      <c r="Y25" s="30"/>
      <c r="Z25" s="30"/>
      <c r="AA25" s="30"/>
      <c r="AC25"/>
      <c r="AD25"/>
      <c r="AE25"/>
      <c r="AF25"/>
      <c r="AG25"/>
      <c r="AH25"/>
    </row>
    <row r="26" spans="2:34" s="29" customFormat="1" ht="38.25" customHeight="1">
      <c r="D26" s="34"/>
      <c r="E26" s="35"/>
      <c r="F26" s="78"/>
      <c r="G26" s="35"/>
      <c r="H26" s="35"/>
      <c r="I26" s="30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0"/>
      <c r="U26" s="30"/>
      <c r="V26" s="30"/>
      <c r="W26" s="30"/>
      <c r="X26" s="30"/>
      <c r="Y26" s="30"/>
      <c r="Z26" s="30"/>
      <c r="AA26" s="30"/>
      <c r="AC26"/>
      <c r="AD26"/>
      <c r="AE26"/>
      <c r="AF26"/>
      <c r="AG26"/>
      <c r="AH26"/>
    </row>
    <row r="27" spans="2:34" s="29" customFormat="1" ht="38.25" customHeight="1">
      <c r="D27" s="34"/>
      <c r="E27" s="35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31"/>
      <c r="R27" s="31"/>
      <c r="S27" s="31"/>
      <c r="T27" s="30"/>
      <c r="U27" s="30"/>
      <c r="V27" s="30"/>
      <c r="W27" s="30"/>
      <c r="X27" s="30"/>
      <c r="Y27" s="30"/>
      <c r="Z27" s="30"/>
      <c r="AA27" s="30"/>
      <c r="AC27"/>
      <c r="AD27"/>
      <c r="AE27"/>
      <c r="AF27"/>
      <c r="AG27"/>
      <c r="AH27"/>
    </row>
    <row r="28" spans="2:34" s="29" customFormat="1" ht="38.25" customHeight="1">
      <c r="D28" s="34"/>
      <c r="E28" s="35"/>
      <c r="F28" s="78"/>
      <c r="G28" s="35"/>
      <c r="H28" s="35"/>
      <c r="I28" s="30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0"/>
      <c r="U28" s="30"/>
      <c r="V28" s="30"/>
      <c r="W28" s="30"/>
      <c r="X28" s="30"/>
      <c r="Y28" s="30"/>
      <c r="Z28" s="30"/>
      <c r="AA28" s="30"/>
      <c r="AC28"/>
      <c r="AD28"/>
      <c r="AE28"/>
      <c r="AF28"/>
      <c r="AG28"/>
      <c r="AH28"/>
    </row>
    <row r="29" spans="2:34" s="29" customFormat="1" ht="38.25" customHeight="1">
      <c r="D29" s="34"/>
      <c r="E29" s="35"/>
      <c r="F29" s="78"/>
      <c r="G29" s="35"/>
      <c r="H29" s="35"/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0"/>
      <c r="U29" s="30"/>
      <c r="V29" s="30"/>
      <c r="W29" s="30"/>
      <c r="X29" s="30"/>
      <c r="Y29" s="30"/>
      <c r="Z29" s="30"/>
      <c r="AA29" s="30"/>
      <c r="AC29"/>
      <c r="AD29"/>
      <c r="AE29"/>
      <c r="AF29"/>
      <c r="AG29"/>
      <c r="AH29"/>
    </row>
    <row r="30" spans="2:34" s="29" customFormat="1" ht="38.25" customHeight="1">
      <c r="D30" s="34"/>
      <c r="E30" s="35"/>
      <c r="F30" s="78"/>
      <c r="G30" s="35"/>
      <c r="H30" s="35"/>
      <c r="I30" s="30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0"/>
      <c r="U30" s="30"/>
      <c r="V30" s="30"/>
      <c r="W30" s="30"/>
      <c r="X30" s="30"/>
      <c r="Y30" s="30"/>
      <c r="Z30" s="30"/>
      <c r="AA30" s="30"/>
      <c r="AC30"/>
      <c r="AD30"/>
      <c r="AE30"/>
      <c r="AF30"/>
      <c r="AG30"/>
      <c r="AH30"/>
    </row>
    <row r="31" spans="2:34" s="29" customFormat="1" ht="38.25" customHeight="1">
      <c r="D31" s="34"/>
      <c r="E31" s="35"/>
      <c r="F31" s="78"/>
      <c r="G31" s="35"/>
      <c r="H31" s="35"/>
      <c r="I31" s="30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0"/>
      <c r="U31" s="30"/>
      <c r="V31" s="30"/>
      <c r="W31" s="30"/>
      <c r="X31" s="30"/>
      <c r="Y31" s="30"/>
      <c r="Z31" s="30"/>
      <c r="AA31" s="30"/>
      <c r="AC31"/>
      <c r="AD31"/>
      <c r="AE31"/>
      <c r="AF31"/>
      <c r="AG31"/>
      <c r="AH31"/>
    </row>
    <row r="32" spans="2:34" s="29" customFormat="1" ht="38.25" customHeight="1">
      <c r="D32" s="34"/>
      <c r="E32" s="35"/>
      <c r="F32" s="78"/>
      <c r="G32" s="35"/>
      <c r="H32" s="35"/>
      <c r="I32" s="30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0"/>
      <c r="U32" s="30"/>
      <c r="V32" s="30"/>
      <c r="W32" s="30"/>
      <c r="X32" s="30"/>
      <c r="Y32" s="30"/>
      <c r="Z32" s="30"/>
      <c r="AA32" s="30"/>
      <c r="AC32"/>
      <c r="AD32"/>
      <c r="AE32"/>
      <c r="AF32"/>
      <c r="AG32"/>
      <c r="AH32"/>
    </row>
    <row r="33" spans="4:34" s="29" customFormat="1" ht="38.25" customHeight="1">
      <c r="D33" s="34"/>
      <c r="E33" s="35"/>
      <c r="F33" s="78"/>
      <c r="G33" s="35"/>
      <c r="H33" s="35"/>
      <c r="I33" s="30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0"/>
      <c r="U33" s="30"/>
      <c r="V33" s="30"/>
      <c r="W33" s="30"/>
      <c r="X33" s="30"/>
      <c r="Y33" s="30"/>
      <c r="Z33" s="30"/>
      <c r="AA33" s="30"/>
      <c r="AC33"/>
      <c r="AD33"/>
      <c r="AE33"/>
      <c r="AF33"/>
      <c r="AG33"/>
      <c r="AH33"/>
    </row>
    <row r="34" spans="4:34" s="29" customFormat="1" ht="38.25" customHeight="1">
      <c r="D34" s="34"/>
      <c r="E34" s="35"/>
      <c r="F34" s="78"/>
      <c r="G34" s="35"/>
      <c r="H34" s="35"/>
      <c r="I34" s="30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0"/>
      <c r="U34" s="30"/>
      <c r="V34" s="30"/>
      <c r="W34" s="30"/>
      <c r="X34" s="30"/>
      <c r="Y34" s="30"/>
      <c r="Z34" s="30"/>
      <c r="AA34" s="30"/>
      <c r="AC34"/>
      <c r="AD34"/>
      <c r="AE34"/>
      <c r="AF34"/>
      <c r="AG34"/>
      <c r="AH34"/>
    </row>
    <row r="35" spans="4:34" s="29" customFormat="1" ht="38.25" customHeight="1">
      <c r="D35" s="34"/>
      <c r="E35" s="35"/>
      <c r="F35" s="78"/>
      <c r="G35" s="35"/>
      <c r="H35" s="35"/>
      <c r="I35" s="30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0"/>
      <c r="U35" s="30"/>
      <c r="V35" s="30"/>
      <c r="W35" s="30"/>
      <c r="X35" s="30"/>
      <c r="Y35" s="30"/>
      <c r="Z35" s="30"/>
      <c r="AA35" s="30"/>
      <c r="AC35"/>
      <c r="AD35"/>
      <c r="AE35"/>
      <c r="AF35"/>
      <c r="AG35"/>
      <c r="AH35"/>
    </row>
    <row r="36" spans="4:34" s="29" customFormat="1" ht="38.25" customHeight="1">
      <c r="D36" s="34"/>
      <c r="E36" s="35"/>
      <c r="F36" s="78"/>
      <c r="G36" s="35"/>
      <c r="H36" s="35"/>
      <c r="I36" s="30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0"/>
      <c r="U36" s="30"/>
      <c r="V36" s="30"/>
      <c r="W36" s="30"/>
      <c r="X36" s="30"/>
      <c r="Y36" s="30"/>
      <c r="Z36" s="30"/>
      <c r="AA36" s="30"/>
      <c r="AC36"/>
      <c r="AD36"/>
      <c r="AE36"/>
      <c r="AF36"/>
      <c r="AG36"/>
      <c r="AH36"/>
    </row>
    <row r="37" spans="4:34" s="29" customFormat="1" ht="38.25" customHeight="1">
      <c r="D37" s="34"/>
      <c r="E37" s="35"/>
      <c r="F37" s="78"/>
      <c r="G37" s="35"/>
      <c r="H37" s="35"/>
      <c r="I37" s="30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0"/>
      <c r="U37" s="30"/>
      <c r="V37" s="30"/>
      <c r="W37" s="30"/>
      <c r="X37" s="30"/>
      <c r="Y37" s="30"/>
      <c r="Z37" s="30"/>
      <c r="AA37" s="30"/>
      <c r="AC37"/>
      <c r="AD37"/>
      <c r="AE37"/>
      <c r="AF37"/>
      <c r="AG37"/>
      <c r="AH37"/>
    </row>
    <row r="38" spans="4:34" s="29" customFormat="1" ht="38.25" customHeight="1">
      <c r="D38" s="34"/>
      <c r="E38" s="35"/>
      <c r="F38" s="78"/>
      <c r="G38" s="35"/>
      <c r="H38" s="35"/>
      <c r="I38" s="30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0"/>
      <c r="U38" s="30"/>
      <c r="V38" s="30"/>
      <c r="W38" s="30"/>
      <c r="X38" s="30"/>
      <c r="Y38" s="30"/>
      <c r="Z38" s="30"/>
      <c r="AA38" s="30"/>
      <c r="AC38"/>
      <c r="AD38"/>
      <c r="AE38"/>
      <c r="AF38"/>
      <c r="AG38"/>
      <c r="AH38"/>
    </row>
    <row r="39" spans="4:34" s="29" customFormat="1" ht="38.25" customHeight="1">
      <c r="D39" s="34"/>
      <c r="E39" s="35"/>
      <c r="F39" s="78"/>
      <c r="G39" s="35"/>
      <c r="H39" s="35"/>
      <c r="I39" s="30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0"/>
      <c r="U39" s="30"/>
      <c r="V39" s="30"/>
      <c r="W39" s="30"/>
      <c r="X39" s="30"/>
      <c r="Y39" s="30"/>
      <c r="Z39" s="30"/>
      <c r="AA39" s="30"/>
      <c r="AC39"/>
      <c r="AD39"/>
      <c r="AE39"/>
      <c r="AF39"/>
      <c r="AG39"/>
      <c r="AH39"/>
    </row>
    <row r="40" spans="4:34" s="29" customFormat="1" ht="38.25" customHeight="1">
      <c r="D40" s="34"/>
      <c r="E40" s="35"/>
      <c r="F40" s="78"/>
      <c r="G40" s="35"/>
      <c r="H40" s="35"/>
      <c r="I40" s="30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0"/>
      <c r="U40" s="30"/>
      <c r="V40" s="30"/>
      <c r="W40" s="30"/>
      <c r="X40" s="30"/>
      <c r="Y40" s="30"/>
      <c r="Z40" s="30"/>
      <c r="AA40" s="30"/>
      <c r="AC40"/>
      <c r="AD40"/>
      <c r="AE40"/>
      <c r="AF40"/>
      <c r="AG40"/>
      <c r="AH40"/>
    </row>
    <row r="41" spans="4:34" s="29" customFormat="1">
      <c r="D41" s="34"/>
      <c r="E41" s="35"/>
      <c r="F41" s="78"/>
      <c r="G41" s="35"/>
      <c r="H41" s="35"/>
      <c r="I41" s="30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0"/>
      <c r="U41" s="30"/>
      <c r="V41" s="30"/>
      <c r="W41" s="30"/>
      <c r="X41" s="30"/>
      <c r="Y41" s="30"/>
      <c r="Z41" s="30"/>
      <c r="AA41" s="30"/>
      <c r="AC41"/>
      <c r="AD41"/>
      <c r="AE41"/>
      <c r="AF41"/>
      <c r="AG41"/>
      <c r="AH41"/>
    </row>
    <row r="42" spans="4:34" s="29" customFormat="1">
      <c r="D42" s="34"/>
      <c r="E42" s="35"/>
      <c r="F42" s="78"/>
      <c r="G42" s="35"/>
      <c r="H42" s="35"/>
      <c r="I42" s="30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0"/>
      <c r="U42" s="30"/>
      <c r="V42" s="30"/>
      <c r="W42" s="30"/>
      <c r="X42" s="30"/>
      <c r="Y42" s="30"/>
      <c r="Z42" s="30"/>
      <c r="AA42" s="30"/>
      <c r="AC42"/>
      <c r="AD42"/>
      <c r="AE42"/>
      <c r="AF42"/>
      <c r="AG42"/>
      <c r="AH42"/>
    </row>
    <row r="43" spans="4:34" s="29" customFormat="1">
      <c r="D43" s="34"/>
      <c r="E43" s="35"/>
      <c r="F43" s="78"/>
      <c r="G43" s="35"/>
      <c r="H43" s="35"/>
      <c r="I43" s="30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0"/>
      <c r="U43" s="30"/>
      <c r="V43" s="30"/>
      <c r="W43" s="30"/>
      <c r="X43" s="30"/>
      <c r="Y43" s="30"/>
      <c r="Z43" s="30"/>
      <c r="AA43" s="30"/>
      <c r="AC43"/>
      <c r="AD43"/>
      <c r="AE43"/>
      <c r="AF43"/>
      <c r="AG43"/>
      <c r="AH43"/>
    </row>
    <row r="44" spans="4:34" s="29" customFormat="1">
      <c r="D44" s="34"/>
      <c r="E44" s="35"/>
      <c r="F44" s="78"/>
      <c r="G44" s="35"/>
      <c r="H44" s="35"/>
      <c r="I44" s="30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0"/>
      <c r="U44" s="30"/>
      <c r="V44" s="30"/>
      <c r="W44" s="30"/>
      <c r="X44" s="30"/>
      <c r="Y44" s="30"/>
      <c r="Z44" s="30"/>
      <c r="AA44" s="30"/>
      <c r="AC44"/>
      <c r="AD44"/>
      <c r="AE44"/>
      <c r="AF44"/>
      <c r="AG44"/>
      <c r="AH44"/>
    </row>
    <row r="45" spans="4:34" s="29" customFormat="1">
      <c r="D45" s="34"/>
      <c r="E45" s="35"/>
      <c r="F45" s="78"/>
      <c r="G45" s="35"/>
      <c r="H45" s="35"/>
      <c r="I45" s="30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0"/>
      <c r="U45" s="30"/>
      <c r="V45" s="30"/>
      <c r="W45" s="30"/>
      <c r="X45" s="30"/>
      <c r="Y45" s="30"/>
      <c r="Z45" s="30"/>
      <c r="AA45" s="30"/>
      <c r="AC45"/>
      <c r="AD45"/>
      <c r="AE45"/>
      <c r="AF45"/>
      <c r="AG45"/>
      <c r="AH45"/>
    </row>
    <row r="46" spans="4:34" s="29" customFormat="1">
      <c r="D46" s="34"/>
      <c r="E46" s="35"/>
      <c r="F46" s="78"/>
      <c r="G46" s="35"/>
      <c r="H46" s="35"/>
      <c r="I46" s="30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0"/>
      <c r="U46" s="30"/>
      <c r="V46" s="30"/>
      <c r="W46" s="30"/>
      <c r="X46" s="30"/>
      <c r="Y46" s="30"/>
      <c r="Z46" s="30"/>
      <c r="AA46" s="30"/>
      <c r="AC46"/>
      <c r="AD46"/>
      <c r="AE46"/>
      <c r="AF46"/>
      <c r="AG46"/>
      <c r="AH46"/>
    </row>
    <row r="47" spans="4:34" s="29" customFormat="1">
      <c r="D47" s="34"/>
      <c r="E47" s="35"/>
      <c r="F47" s="78"/>
      <c r="G47" s="35"/>
      <c r="H47" s="35"/>
      <c r="I47" s="30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0"/>
      <c r="U47" s="30"/>
      <c r="V47" s="30"/>
      <c r="W47" s="30"/>
      <c r="X47" s="30"/>
      <c r="Y47" s="30"/>
      <c r="Z47" s="30"/>
      <c r="AA47" s="30"/>
      <c r="AC47"/>
      <c r="AD47"/>
      <c r="AE47"/>
      <c r="AF47"/>
      <c r="AG47"/>
      <c r="AH47"/>
    </row>
    <row r="48" spans="4:34" s="29" customFormat="1">
      <c r="D48" s="34"/>
      <c r="E48" s="35"/>
      <c r="F48" s="78"/>
      <c r="G48" s="35"/>
      <c r="H48" s="35"/>
      <c r="I48" s="30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0"/>
      <c r="U48" s="30"/>
      <c r="V48" s="30"/>
      <c r="W48" s="30"/>
      <c r="X48" s="30"/>
      <c r="Y48" s="30"/>
      <c r="Z48" s="30"/>
      <c r="AA48" s="30"/>
      <c r="AC48"/>
      <c r="AD48"/>
      <c r="AE48"/>
      <c r="AF48"/>
      <c r="AG48"/>
      <c r="AH48"/>
    </row>
    <row r="49" spans="4:34" s="29" customFormat="1">
      <c r="D49" s="34"/>
      <c r="E49" s="35"/>
      <c r="F49" s="78"/>
      <c r="G49" s="35"/>
      <c r="H49" s="35"/>
      <c r="I49" s="30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0"/>
      <c r="U49" s="30"/>
      <c r="V49" s="30"/>
      <c r="W49" s="30"/>
      <c r="X49" s="30"/>
      <c r="Y49" s="30"/>
      <c r="Z49" s="30"/>
      <c r="AA49" s="30"/>
      <c r="AC49"/>
      <c r="AD49"/>
      <c r="AE49"/>
      <c r="AF49"/>
      <c r="AG49"/>
      <c r="AH49"/>
    </row>
    <row r="50" spans="4:34" s="29" customFormat="1">
      <c r="D50" s="34"/>
      <c r="E50" s="35"/>
      <c r="F50" s="78"/>
      <c r="G50" s="35"/>
      <c r="H50" s="35"/>
      <c r="I50" s="30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0"/>
      <c r="U50" s="30"/>
      <c r="V50" s="30"/>
      <c r="W50" s="30"/>
      <c r="X50" s="30"/>
      <c r="Y50" s="30"/>
      <c r="Z50" s="30"/>
      <c r="AA50" s="30"/>
      <c r="AC50"/>
      <c r="AD50"/>
      <c r="AE50"/>
      <c r="AF50"/>
      <c r="AG50"/>
      <c r="AH50"/>
    </row>
    <row r="51" spans="4:34" s="29" customFormat="1">
      <c r="D51" s="34"/>
      <c r="E51" s="35"/>
      <c r="F51" s="78"/>
      <c r="G51" s="35"/>
      <c r="H51" s="35"/>
      <c r="I51" s="30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0"/>
      <c r="U51" s="30"/>
      <c r="V51" s="30"/>
      <c r="W51" s="30"/>
      <c r="X51" s="30"/>
      <c r="Y51" s="30"/>
      <c r="Z51" s="30"/>
      <c r="AA51" s="30"/>
      <c r="AC51"/>
      <c r="AD51"/>
      <c r="AE51"/>
      <c r="AF51"/>
      <c r="AG51"/>
      <c r="AH51"/>
    </row>
    <row r="52" spans="4:34" s="29" customFormat="1">
      <c r="D52" s="34"/>
      <c r="E52" s="35"/>
      <c r="F52" s="78"/>
      <c r="G52" s="35"/>
      <c r="H52" s="35"/>
      <c r="I52" s="30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0"/>
      <c r="U52" s="30"/>
      <c r="V52" s="30"/>
      <c r="W52" s="30"/>
      <c r="X52" s="30"/>
      <c r="Y52" s="30"/>
      <c r="Z52" s="30"/>
      <c r="AA52" s="30"/>
      <c r="AC52"/>
      <c r="AD52"/>
      <c r="AE52"/>
      <c r="AF52"/>
      <c r="AG52"/>
      <c r="AH52"/>
    </row>
    <row r="53" spans="4:34" s="29" customFormat="1">
      <c r="D53" s="34"/>
      <c r="E53" s="35"/>
      <c r="F53" s="78"/>
      <c r="G53" s="35"/>
      <c r="H53" s="35"/>
      <c r="I53" s="30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0"/>
      <c r="U53" s="30"/>
      <c r="V53" s="30"/>
      <c r="W53" s="30"/>
      <c r="X53" s="30"/>
      <c r="Y53" s="30"/>
      <c r="Z53" s="30"/>
      <c r="AA53" s="30"/>
      <c r="AC53"/>
      <c r="AD53"/>
      <c r="AE53"/>
      <c r="AF53"/>
      <c r="AG53"/>
      <c r="AH53"/>
    </row>
    <row r="54" spans="4:34" s="29" customFormat="1">
      <c r="D54" s="34"/>
      <c r="E54" s="35"/>
      <c r="F54" s="78"/>
      <c r="G54" s="35"/>
      <c r="H54" s="35"/>
      <c r="I54" s="30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0"/>
      <c r="U54" s="30"/>
      <c r="V54" s="30"/>
      <c r="W54" s="30"/>
      <c r="X54" s="30"/>
      <c r="Y54" s="30"/>
      <c r="Z54" s="30"/>
      <c r="AA54" s="30"/>
      <c r="AC54"/>
      <c r="AD54"/>
      <c r="AE54"/>
      <c r="AF54"/>
      <c r="AG54"/>
      <c r="AH54"/>
    </row>
    <row r="55" spans="4:34" s="29" customFormat="1">
      <c r="D55" s="34"/>
      <c r="E55" s="35"/>
      <c r="F55" s="78"/>
      <c r="G55" s="35"/>
      <c r="H55" s="35"/>
      <c r="I55" s="30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0"/>
      <c r="U55" s="30"/>
      <c r="V55" s="30"/>
      <c r="W55" s="30"/>
      <c r="X55" s="30"/>
      <c r="Y55" s="30"/>
      <c r="Z55" s="30"/>
      <c r="AA55" s="30"/>
      <c r="AC55"/>
      <c r="AD55"/>
      <c r="AE55"/>
      <c r="AF55"/>
      <c r="AG55"/>
      <c r="AH55"/>
    </row>
    <row r="56" spans="4:34" s="29" customFormat="1">
      <c r="D56" s="34"/>
      <c r="E56" s="35"/>
      <c r="F56" s="78"/>
      <c r="G56" s="35"/>
      <c r="H56" s="35"/>
      <c r="I56" s="30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0"/>
      <c r="U56" s="30"/>
      <c r="V56" s="30"/>
      <c r="W56" s="30"/>
      <c r="X56" s="30"/>
      <c r="Y56" s="30"/>
      <c r="Z56" s="30"/>
      <c r="AA56" s="30"/>
      <c r="AC56"/>
      <c r="AD56"/>
      <c r="AE56"/>
      <c r="AF56"/>
      <c r="AG56"/>
      <c r="AH56"/>
    </row>
    <row r="57" spans="4:34" s="29" customFormat="1">
      <c r="D57" s="34"/>
      <c r="E57" s="35"/>
      <c r="F57" s="78"/>
      <c r="G57" s="35"/>
      <c r="H57" s="35"/>
      <c r="I57" s="30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0"/>
      <c r="U57" s="30"/>
      <c r="V57" s="30"/>
      <c r="W57" s="30"/>
      <c r="X57" s="30"/>
      <c r="Y57" s="30"/>
      <c r="Z57" s="30"/>
      <c r="AA57" s="30"/>
      <c r="AC57"/>
      <c r="AD57"/>
      <c r="AE57"/>
      <c r="AF57"/>
      <c r="AG57"/>
      <c r="AH57"/>
    </row>
    <row r="58" spans="4:34" s="29" customFormat="1">
      <c r="D58" s="34"/>
      <c r="E58" s="35"/>
      <c r="F58" s="78"/>
      <c r="G58" s="35"/>
      <c r="H58" s="35"/>
      <c r="I58" s="30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0"/>
      <c r="U58" s="30"/>
      <c r="V58" s="30"/>
      <c r="W58" s="30"/>
      <c r="X58" s="30"/>
      <c r="Y58" s="30"/>
      <c r="Z58" s="30"/>
      <c r="AA58" s="30"/>
      <c r="AC58"/>
      <c r="AD58"/>
      <c r="AE58"/>
      <c r="AF58"/>
      <c r="AG58"/>
      <c r="AH58"/>
    </row>
    <row r="59" spans="4:34" s="29" customFormat="1">
      <c r="D59" s="34"/>
      <c r="E59" s="35"/>
      <c r="F59" s="78"/>
      <c r="G59" s="35"/>
      <c r="H59" s="35"/>
      <c r="I59" s="30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0"/>
      <c r="U59" s="30"/>
      <c r="V59" s="30"/>
      <c r="W59" s="30"/>
      <c r="X59" s="30"/>
      <c r="Y59" s="30"/>
      <c r="Z59" s="30"/>
      <c r="AA59" s="30"/>
      <c r="AC59"/>
      <c r="AD59"/>
      <c r="AE59"/>
      <c r="AF59"/>
      <c r="AG59"/>
      <c r="AH59"/>
    </row>
    <row r="60" spans="4:34" s="29" customFormat="1">
      <c r="D60" s="34"/>
      <c r="E60" s="35"/>
      <c r="F60" s="78"/>
      <c r="G60" s="35"/>
      <c r="H60" s="35"/>
      <c r="I60" s="30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0"/>
      <c r="U60" s="30"/>
      <c r="V60" s="30"/>
      <c r="W60" s="30"/>
      <c r="X60" s="30"/>
      <c r="Y60" s="30"/>
      <c r="Z60" s="30"/>
      <c r="AA60" s="30"/>
      <c r="AC60"/>
      <c r="AD60"/>
      <c r="AE60"/>
      <c r="AF60"/>
      <c r="AG60"/>
      <c r="AH60"/>
    </row>
    <row r="61" spans="4:34" s="29" customFormat="1">
      <c r="D61" s="34"/>
      <c r="E61" s="35"/>
      <c r="F61" s="78"/>
      <c r="G61" s="35"/>
      <c r="H61" s="35"/>
      <c r="I61" s="30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0"/>
      <c r="U61" s="30"/>
      <c r="V61" s="30"/>
      <c r="W61" s="30"/>
      <c r="X61" s="30"/>
      <c r="Y61" s="30"/>
      <c r="Z61" s="30"/>
      <c r="AA61" s="30"/>
      <c r="AC61"/>
      <c r="AD61"/>
      <c r="AE61"/>
      <c r="AF61"/>
      <c r="AG61"/>
      <c r="AH61"/>
    </row>
    <row r="62" spans="4:34" s="29" customFormat="1">
      <c r="D62" s="34"/>
      <c r="E62" s="35"/>
      <c r="F62" s="78"/>
      <c r="G62" s="35"/>
      <c r="H62" s="35"/>
      <c r="I62" s="30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0"/>
      <c r="U62" s="30"/>
      <c r="V62" s="30"/>
      <c r="W62" s="30"/>
      <c r="X62" s="30"/>
      <c r="Y62" s="30"/>
      <c r="Z62" s="30"/>
      <c r="AA62" s="30"/>
      <c r="AC62"/>
      <c r="AD62"/>
      <c r="AE62"/>
      <c r="AF62"/>
      <c r="AG62"/>
      <c r="AH62"/>
    </row>
    <row r="63" spans="4:34" s="29" customFormat="1">
      <c r="D63" s="34"/>
      <c r="E63" s="35"/>
      <c r="F63" s="78"/>
      <c r="G63" s="35"/>
      <c r="H63" s="35"/>
      <c r="I63" s="30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0"/>
      <c r="U63" s="30"/>
      <c r="V63" s="30"/>
      <c r="W63" s="30"/>
      <c r="X63" s="30"/>
      <c r="Y63" s="30"/>
      <c r="Z63" s="30"/>
      <c r="AA63" s="30"/>
      <c r="AC63"/>
      <c r="AD63"/>
      <c r="AE63"/>
      <c r="AF63"/>
      <c r="AG63"/>
      <c r="AH63"/>
    </row>
    <row r="64" spans="4:34" s="29" customFormat="1">
      <c r="D64" s="34"/>
      <c r="E64" s="35"/>
      <c r="F64" s="78"/>
      <c r="G64" s="35"/>
      <c r="H64" s="35"/>
      <c r="I64" s="30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0"/>
      <c r="U64" s="30"/>
      <c r="V64" s="30"/>
      <c r="W64" s="30"/>
      <c r="X64" s="30"/>
      <c r="Y64" s="30"/>
      <c r="Z64" s="30"/>
      <c r="AA64" s="30"/>
      <c r="AC64"/>
      <c r="AD64"/>
      <c r="AE64"/>
      <c r="AF64"/>
      <c r="AG64"/>
      <c r="AH64"/>
    </row>
    <row r="65" spans="4:34" s="29" customFormat="1">
      <c r="D65" s="34"/>
      <c r="E65" s="35"/>
      <c r="F65" s="78"/>
      <c r="G65" s="35"/>
      <c r="H65" s="35"/>
      <c r="I65" s="30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0"/>
      <c r="U65" s="30"/>
      <c r="V65" s="30"/>
      <c r="W65" s="30"/>
      <c r="X65" s="30"/>
      <c r="Y65" s="30"/>
      <c r="Z65" s="30"/>
      <c r="AA65" s="30"/>
      <c r="AC65"/>
      <c r="AD65"/>
      <c r="AE65"/>
      <c r="AF65"/>
      <c r="AG65"/>
      <c r="AH65"/>
    </row>
    <row r="66" spans="4:34" s="29" customFormat="1">
      <c r="D66" s="34"/>
      <c r="E66" s="35"/>
      <c r="F66" s="78"/>
      <c r="G66" s="35"/>
      <c r="H66" s="35"/>
      <c r="I66" s="30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0"/>
      <c r="U66" s="30"/>
      <c r="V66" s="30"/>
      <c r="W66" s="30"/>
      <c r="X66" s="30"/>
      <c r="Y66" s="30"/>
      <c r="Z66" s="30"/>
      <c r="AA66" s="30"/>
      <c r="AC66"/>
      <c r="AD66"/>
      <c r="AE66"/>
      <c r="AF66"/>
      <c r="AG66"/>
      <c r="AH66"/>
    </row>
    <row r="67" spans="4:34" s="29" customFormat="1">
      <c r="D67" s="34"/>
      <c r="E67" s="35"/>
      <c r="F67" s="78"/>
      <c r="G67" s="35"/>
      <c r="H67" s="35"/>
      <c r="I67" s="30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0"/>
      <c r="U67" s="30"/>
      <c r="V67" s="30"/>
      <c r="W67" s="30"/>
      <c r="X67" s="30"/>
      <c r="Y67" s="30"/>
      <c r="Z67" s="30"/>
      <c r="AA67" s="30"/>
      <c r="AC67"/>
      <c r="AD67"/>
      <c r="AE67"/>
      <c r="AF67"/>
      <c r="AG67"/>
      <c r="AH67"/>
    </row>
    <row r="68" spans="4:34" s="29" customFormat="1">
      <c r="D68" s="34"/>
      <c r="E68" s="35"/>
      <c r="F68" s="78"/>
      <c r="G68" s="35"/>
      <c r="H68" s="35"/>
      <c r="I68" s="30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0"/>
      <c r="U68" s="30"/>
      <c r="V68" s="30"/>
      <c r="W68" s="30"/>
      <c r="X68" s="30"/>
      <c r="Y68" s="30"/>
      <c r="Z68" s="30"/>
      <c r="AA68" s="30"/>
      <c r="AC68"/>
      <c r="AD68"/>
      <c r="AE68"/>
      <c r="AF68"/>
      <c r="AG68"/>
      <c r="AH68"/>
    </row>
    <row r="69" spans="4:34" s="29" customFormat="1">
      <c r="D69" s="34"/>
      <c r="E69" s="35"/>
      <c r="F69" s="78"/>
      <c r="G69" s="35"/>
      <c r="H69" s="35"/>
      <c r="I69" s="30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0"/>
      <c r="U69" s="30"/>
      <c r="V69" s="30"/>
      <c r="W69" s="30"/>
      <c r="X69" s="30"/>
      <c r="Y69" s="30"/>
      <c r="Z69" s="30"/>
      <c r="AA69" s="30"/>
      <c r="AC69"/>
      <c r="AD69"/>
      <c r="AE69"/>
      <c r="AF69"/>
      <c r="AG69"/>
      <c r="AH69"/>
    </row>
    <row r="70" spans="4:34" s="29" customFormat="1">
      <c r="D70" s="34"/>
      <c r="E70" s="35"/>
      <c r="F70" s="78"/>
      <c r="G70" s="35"/>
      <c r="H70" s="35"/>
      <c r="I70" s="30"/>
      <c r="J70" s="30"/>
      <c r="K70" s="31"/>
      <c r="L70" s="31"/>
      <c r="M70" s="31"/>
      <c r="N70" s="31"/>
      <c r="O70" s="31"/>
      <c r="P70" s="31"/>
      <c r="Q70" s="31"/>
      <c r="R70" s="31"/>
      <c r="S70" s="31"/>
      <c r="T70" s="30"/>
      <c r="U70" s="30"/>
      <c r="V70" s="30"/>
      <c r="W70" s="30"/>
      <c r="X70" s="30"/>
      <c r="Y70" s="30"/>
      <c r="Z70" s="30"/>
      <c r="AA70" s="30"/>
      <c r="AC70"/>
      <c r="AD70"/>
      <c r="AE70"/>
      <c r="AF70"/>
      <c r="AG70"/>
      <c r="AH70"/>
    </row>
    <row r="71" spans="4:34" s="29" customFormat="1">
      <c r="D71" s="34"/>
      <c r="E71" s="35"/>
      <c r="F71" s="78"/>
      <c r="G71" s="35"/>
      <c r="H71" s="35"/>
      <c r="I71" s="30"/>
      <c r="J71" s="30"/>
      <c r="K71" s="31"/>
      <c r="L71" s="31"/>
      <c r="M71" s="31"/>
      <c r="N71" s="31"/>
      <c r="O71" s="31"/>
      <c r="P71" s="31"/>
      <c r="Q71" s="31"/>
      <c r="R71" s="31"/>
      <c r="S71" s="31"/>
      <c r="T71" s="30"/>
      <c r="U71" s="30"/>
      <c r="V71" s="30"/>
      <c r="W71" s="30"/>
      <c r="X71" s="30"/>
      <c r="Y71" s="30"/>
      <c r="Z71" s="30"/>
      <c r="AA71" s="30"/>
      <c r="AC71"/>
      <c r="AD71"/>
      <c r="AE71"/>
      <c r="AF71"/>
      <c r="AG71"/>
      <c r="AH71"/>
    </row>
    <row r="72" spans="4:34" s="29" customFormat="1">
      <c r="D72" s="34"/>
      <c r="E72" s="35"/>
      <c r="F72" s="78"/>
      <c r="G72" s="35"/>
      <c r="H72" s="35"/>
      <c r="I72" s="30"/>
      <c r="J72" s="30"/>
      <c r="K72" s="31"/>
      <c r="L72" s="31"/>
      <c r="M72" s="31"/>
      <c r="N72" s="31"/>
      <c r="O72" s="31"/>
      <c r="P72" s="31"/>
      <c r="Q72" s="31"/>
      <c r="R72" s="31"/>
      <c r="S72" s="31"/>
      <c r="T72" s="30"/>
      <c r="U72" s="30"/>
      <c r="V72" s="30"/>
      <c r="W72" s="30"/>
      <c r="X72" s="30"/>
      <c r="Y72" s="30"/>
      <c r="Z72" s="30"/>
      <c r="AA72" s="30"/>
      <c r="AC72"/>
      <c r="AD72"/>
      <c r="AE72"/>
      <c r="AF72"/>
      <c r="AG72"/>
      <c r="AH72"/>
    </row>
    <row r="73" spans="4:34" s="29" customFormat="1">
      <c r="D73" s="34"/>
      <c r="E73" s="35"/>
      <c r="F73" s="78"/>
      <c r="G73" s="35"/>
      <c r="H73" s="35"/>
      <c r="I73" s="30"/>
      <c r="J73" s="30"/>
      <c r="K73" s="31"/>
      <c r="L73" s="31"/>
      <c r="M73" s="31"/>
      <c r="N73" s="31"/>
      <c r="O73" s="31"/>
      <c r="P73" s="31"/>
      <c r="Q73" s="31"/>
      <c r="R73" s="31"/>
      <c r="S73" s="31"/>
      <c r="T73" s="30"/>
      <c r="U73" s="30"/>
      <c r="V73" s="30"/>
      <c r="W73" s="30"/>
      <c r="X73" s="30"/>
      <c r="Y73" s="30"/>
      <c r="Z73" s="30"/>
      <c r="AA73" s="30"/>
      <c r="AC73"/>
      <c r="AD73"/>
      <c r="AE73"/>
      <c r="AF73"/>
      <c r="AG73"/>
      <c r="AH73"/>
    </row>
    <row r="74" spans="4:34" s="29" customFormat="1">
      <c r="D74" s="34"/>
      <c r="E74" s="35"/>
      <c r="F74" s="78"/>
      <c r="G74" s="35"/>
      <c r="H74" s="35"/>
      <c r="I74" s="30"/>
      <c r="J74" s="30"/>
      <c r="K74" s="31"/>
      <c r="L74" s="31"/>
      <c r="M74" s="31"/>
      <c r="N74" s="31"/>
      <c r="O74" s="31"/>
      <c r="P74" s="31"/>
      <c r="Q74" s="31"/>
      <c r="R74" s="31"/>
      <c r="S74" s="31"/>
      <c r="T74" s="30"/>
      <c r="U74" s="30"/>
      <c r="V74" s="30"/>
      <c r="W74" s="30"/>
      <c r="X74" s="30"/>
      <c r="Y74" s="30"/>
      <c r="Z74" s="30"/>
      <c r="AA74" s="30"/>
      <c r="AC74"/>
      <c r="AD74"/>
      <c r="AE74"/>
      <c r="AF74"/>
      <c r="AG74"/>
      <c r="AH74"/>
    </row>
    <row r="75" spans="4:34" s="29" customFormat="1">
      <c r="D75" s="34"/>
      <c r="E75" s="35"/>
      <c r="F75" s="78"/>
      <c r="G75" s="35"/>
      <c r="H75" s="35"/>
      <c r="I75" s="30"/>
      <c r="J75" s="30"/>
      <c r="K75" s="31"/>
      <c r="L75" s="31"/>
      <c r="M75" s="31"/>
      <c r="N75" s="31"/>
      <c r="O75" s="31"/>
      <c r="P75" s="31"/>
      <c r="Q75" s="31"/>
      <c r="R75" s="31"/>
      <c r="S75" s="31"/>
      <c r="T75" s="30"/>
      <c r="U75" s="30"/>
      <c r="V75" s="30"/>
      <c r="W75" s="30"/>
      <c r="X75" s="30"/>
      <c r="Y75" s="30"/>
      <c r="Z75" s="30"/>
      <c r="AA75" s="30"/>
      <c r="AC75"/>
      <c r="AD75"/>
      <c r="AE75"/>
      <c r="AF75"/>
      <c r="AG75"/>
      <c r="AH75"/>
    </row>
    <row r="76" spans="4:34" s="29" customFormat="1">
      <c r="D76" s="34"/>
      <c r="E76" s="35"/>
      <c r="F76" s="78"/>
      <c r="G76" s="35"/>
      <c r="H76" s="35"/>
      <c r="I76" s="30"/>
      <c r="J76" s="30"/>
      <c r="K76" s="31"/>
      <c r="L76" s="31"/>
      <c r="M76" s="31"/>
      <c r="N76" s="31"/>
      <c r="O76" s="31"/>
      <c r="P76" s="31"/>
      <c r="Q76" s="31"/>
      <c r="R76" s="31"/>
      <c r="S76" s="31"/>
      <c r="T76" s="30"/>
      <c r="U76" s="30"/>
      <c r="V76" s="30"/>
      <c r="W76" s="30"/>
      <c r="X76" s="30"/>
      <c r="Y76" s="30"/>
      <c r="Z76" s="30"/>
      <c r="AA76" s="30"/>
      <c r="AC76"/>
      <c r="AD76"/>
      <c r="AE76"/>
      <c r="AF76"/>
      <c r="AG76"/>
      <c r="AH76"/>
    </row>
    <row r="77" spans="4:34" s="29" customFormat="1">
      <c r="D77" s="34"/>
      <c r="E77" s="35"/>
      <c r="F77" s="78"/>
      <c r="G77" s="35"/>
      <c r="H77" s="35"/>
      <c r="I77" s="30"/>
      <c r="J77" s="30"/>
      <c r="K77" s="31"/>
      <c r="L77" s="31"/>
      <c r="M77" s="31"/>
      <c r="N77" s="31"/>
      <c r="O77" s="31"/>
      <c r="P77" s="31"/>
      <c r="Q77" s="31"/>
      <c r="R77" s="31"/>
      <c r="S77" s="31"/>
      <c r="T77" s="30"/>
      <c r="U77" s="30"/>
      <c r="V77" s="30"/>
      <c r="W77" s="30"/>
      <c r="X77" s="30"/>
      <c r="Y77" s="30"/>
      <c r="Z77" s="30"/>
      <c r="AA77" s="30"/>
      <c r="AC77"/>
      <c r="AD77"/>
      <c r="AE77"/>
      <c r="AF77"/>
      <c r="AG77"/>
      <c r="AH77"/>
    </row>
    <row r="78" spans="4:34" s="29" customFormat="1">
      <c r="D78" s="34"/>
      <c r="E78" s="35"/>
      <c r="F78" s="78"/>
      <c r="G78" s="35"/>
      <c r="H78" s="35"/>
      <c r="I78" s="30"/>
      <c r="J78" s="30"/>
      <c r="K78" s="31"/>
      <c r="L78" s="31"/>
      <c r="M78" s="31"/>
      <c r="N78" s="31"/>
      <c r="O78" s="31"/>
      <c r="P78" s="31"/>
      <c r="Q78" s="31"/>
      <c r="R78" s="31"/>
      <c r="S78" s="31"/>
      <c r="T78" s="30"/>
      <c r="U78" s="30"/>
      <c r="V78" s="30"/>
      <c r="W78" s="30"/>
      <c r="X78" s="30"/>
      <c r="Y78" s="30"/>
      <c r="Z78" s="30"/>
      <c r="AA78" s="30"/>
      <c r="AC78"/>
      <c r="AD78"/>
      <c r="AE78"/>
      <c r="AF78"/>
      <c r="AG78"/>
      <c r="AH78"/>
    </row>
    <row r="79" spans="4:34" s="29" customFormat="1">
      <c r="D79" s="34"/>
      <c r="E79" s="35"/>
      <c r="F79" s="78"/>
      <c r="G79" s="35"/>
      <c r="H79" s="35"/>
      <c r="I79" s="30"/>
      <c r="J79" s="30"/>
      <c r="K79" s="31"/>
      <c r="L79" s="31"/>
      <c r="M79" s="31"/>
      <c r="N79" s="31"/>
      <c r="O79" s="31"/>
      <c r="P79" s="31"/>
      <c r="Q79" s="31"/>
      <c r="R79" s="31"/>
      <c r="S79" s="31"/>
      <c r="T79" s="30"/>
      <c r="U79" s="30"/>
      <c r="V79" s="30"/>
      <c r="W79" s="30"/>
      <c r="X79" s="30"/>
      <c r="Y79" s="30"/>
      <c r="Z79" s="30"/>
      <c r="AA79" s="30"/>
      <c r="AC79"/>
      <c r="AD79"/>
      <c r="AE79"/>
      <c r="AF79"/>
      <c r="AG79"/>
      <c r="AH79"/>
    </row>
    <row r="80" spans="4:34" s="29" customFormat="1">
      <c r="D80" s="34"/>
      <c r="E80" s="35"/>
      <c r="F80" s="78"/>
      <c r="G80" s="35"/>
      <c r="H80" s="35"/>
      <c r="I80" s="30"/>
      <c r="J80" s="30"/>
      <c r="K80" s="31"/>
      <c r="L80" s="31"/>
      <c r="M80" s="31"/>
      <c r="N80" s="31"/>
      <c r="O80" s="31"/>
      <c r="P80" s="31"/>
      <c r="Q80" s="31"/>
      <c r="R80" s="31"/>
      <c r="S80" s="31"/>
      <c r="T80" s="30"/>
      <c r="U80" s="30"/>
      <c r="V80" s="30"/>
      <c r="W80" s="30"/>
      <c r="X80" s="30"/>
      <c r="Y80" s="30"/>
      <c r="Z80" s="30"/>
      <c r="AA80" s="30"/>
      <c r="AC80"/>
      <c r="AD80"/>
      <c r="AE80"/>
      <c r="AF80"/>
      <c r="AG80"/>
      <c r="AH80"/>
    </row>
    <row r="81" spans="4:34" s="29" customFormat="1">
      <c r="D81" s="34"/>
      <c r="E81" s="35"/>
      <c r="F81" s="78"/>
      <c r="G81" s="35"/>
      <c r="H81" s="35"/>
      <c r="I81" s="30"/>
      <c r="J81" s="30"/>
      <c r="K81" s="31"/>
      <c r="L81" s="31"/>
      <c r="M81" s="31"/>
      <c r="N81" s="31"/>
      <c r="O81" s="31"/>
      <c r="P81" s="31"/>
      <c r="Q81" s="31"/>
      <c r="R81" s="31"/>
      <c r="S81" s="31"/>
      <c r="T81" s="30"/>
      <c r="U81" s="30"/>
      <c r="V81" s="30"/>
      <c r="W81" s="30"/>
      <c r="X81" s="30"/>
      <c r="Y81" s="30"/>
      <c r="Z81" s="30"/>
      <c r="AA81" s="30"/>
      <c r="AC81"/>
      <c r="AD81"/>
      <c r="AE81"/>
      <c r="AF81"/>
      <c r="AG81"/>
      <c r="AH81"/>
    </row>
    <row r="82" spans="4:34" s="29" customFormat="1">
      <c r="D82" s="34"/>
      <c r="E82" s="35"/>
      <c r="F82" s="78"/>
      <c r="G82" s="35"/>
      <c r="H82" s="35"/>
      <c r="I82" s="30"/>
      <c r="J82" s="30"/>
      <c r="K82" s="31"/>
      <c r="L82" s="31"/>
      <c r="M82" s="31"/>
      <c r="N82" s="31"/>
      <c r="O82" s="31"/>
      <c r="P82" s="31"/>
      <c r="Q82" s="31"/>
      <c r="R82" s="31"/>
      <c r="S82" s="31"/>
      <c r="T82" s="30"/>
      <c r="U82" s="30"/>
      <c r="V82" s="30"/>
      <c r="W82" s="30"/>
      <c r="X82" s="30"/>
      <c r="Y82" s="30"/>
      <c r="Z82" s="30"/>
      <c r="AA82" s="30"/>
      <c r="AC82"/>
      <c r="AD82"/>
      <c r="AE82"/>
      <c r="AF82"/>
      <c r="AG82"/>
      <c r="AH82"/>
    </row>
    <row r="83" spans="4:34" s="29" customFormat="1">
      <c r="D83" s="34"/>
      <c r="E83" s="35"/>
      <c r="F83" s="78"/>
      <c r="G83" s="35"/>
      <c r="H83" s="35"/>
      <c r="I83" s="30"/>
      <c r="J83" s="30"/>
      <c r="K83" s="31"/>
      <c r="L83" s="31"/>
      <c r="M83" s="31"/>
      <c r="N83" s="31"/>
      <c r="O83" s="31"/>
      <c r="P83" s="31"/>
      <c r="Q83" s="31"/>
      <c r="R83" s="31"/>
      <c r="S83" s="31"/>
      <c r="T83" s="30"/>
      <c r="U83" s="30"/>
      <c r="V83" s="30"/>
      <c r="W83" s="30"/>
      <c r="X83" s="30"/>
      <c r="Y83" s="30"/>
      <c r="Z83" s="30"/>
      <c r="AA83" s="30"/>
      <c r="AC83"/>
      <c r="AD83"/>
      <c r="AE83"/>
      <c r="AF83"/>
      <c r="AG83"/>
      <c r="AH83"/>
    </row>
    <row r="84" spans="4:34" s="29" customFormat="1">
      <c r="D84" s="34"/>
      <c r="E84" s="35"/>
      <c r="F84" s="78"/>
      <c r="G84" s="35"/>
      <c r="H84" s="35"/>
      <c r="I84" s="30"/>
      <c r="J84" s="30"/>
      <c r="K84" s="31"/>
      <c r="L84" s="31"/>
      <c r="M84" s="31"/>
      <c r="N84" s="31"/>
      <c r="O84" s="31"/>
      <c r="P84" s="31"/>
      <c r="Q84" s="31"/>
      <c r="R84" s="31"/>
      <c r="S84" s="31"/>
      <c r="T84" s="30"/>
      <c r="U84" s="30"/>
      <c r="V84" s="30"/>
      <c r="W84" s="30"/>
      <c r="X84" s="30"/>
      <c r="Y84" s="30"/>
      <c r="Z84" s="30"/>
      <c r="AA84" s="30"/>
      <c r="AC84"/>
      <c r="AD84"/>
      <c r="AE84"/>
      <c r="AF84"/>
      <c r="AG84"/>
      <c r="AH84"/>
    </row>
    <row r="85" spans="4:34" s="29" customFormat="1">
      <c r="D85" s="34"/>
      <c r="E85" s="35"/>
      <c r="F85" s="78"/>
      <c r="G85" s="35"/>
      <c r="H85" s="35"/>
      <c r="I85" s="30"/>
      <c r="J85" s="30"/>
      <c r="K85" s="31"/>
      <c r="L85" s="31"/>
      <c r="M85" s="31"/>
      <c r="N85" s="31"/>
      <c r="O85" s="31"/>
      <c r="P85" s="31"/>
      <c r="Q85" s="31"/>
      <c r="R85" s="31"/>
      <c r="S85" s="31"/>
      <c r="T85" s="30"/>
      <c r="U85" s="30"/>
      <c r="V85" s="30"/>
      <c r="W85" s="30"/>
      <c r="X85" s="30"/>
      <c r="Y85" s="30"/>
      <c r="Z85" s="30"/>
      <c r="AA85" s="30"/>
      <c r="AC85"/>
      <c r="AD85"/>
      <c r="AE85"/>
      <c r="AF85"/>
      <c r="AG85"/>
      <c r="AH85"/>
    </row>
    <row r="86" spans="4:34" s="29" customFormat="1">
      <c r="D86" s="34"/>
      <c r="E86" s="35"/>
      <c r="F86" s="78"/>
      <c r="G86" s="35"/>
      <c r="H86" s="35"/>
      <c r="I86" s="30"/>
      <c r="J86" s="30"/>
      <c r="K86" s="31"/>
      <c r="L86" s="31"/>
      <c r="M86" s="31"/>
      <c r="N86" s="31"/>
      <c r="O86" s="31"/>
      <c r="P86" s="31"/>
      <c r="Q86" s="31"/>
      <c r="R86" s="31"/>
      <c r="S86" s="31"/>
      <c r="T86" s="30"/>
      <c r="U86" s="30"/>
      <c r="V86" s="30"/>
      <c r="W86" s="30"/>
      <c r="X86" s="30"/>
      <c r="Y86" s="30"/>
      <c r="Z86" s="30"/>
      <c r="AA86" s="30"/>
      <c r="AC86"/>
      <c r="AD86"/>
      <c r="AE86"/>
      <c r="AF86"/>
      <c r="AG86"/>
      <c r="AH86"/>
    </row>
    <row r="87" spans="4:34" s="29" customFormat="1">
      <c r="D87" s="34"/>
      <c r="E87" s="35"/>
      <c r="F87" s="78"/>
      <c r="G87" s="35"/>
      <c r="H87" s="35"/>
      <c r="I87" s="30"/>
      <c r="J87" s="30"/>
      <c r="K87" s="31"/>
      <c r="L87" s="31"/>
      <c r="M87" s="31"/>
      <c r="N87" s="31"/>
      <c r="O87" s="31"/>
      <c r="P87" s="31"/>
      <c r="Q87" s="31"/>
      <c r="R87" s="31"/>
      <c r="S87" s="31"/>
      <c r="T87" s="30"/>
      <c r="U87" s="30"/>
      <c r="V87" s="30"/>
      <c r="W87" s="30"/>
      <c r="X87" s="30"/>
      <c r="Y87" s="30"/>
      <c r="Z87" s="30"/>
      <c r="AA87" s="30"/>
      <c r="AC87"/>
      <c r="AD87"/>
      <c r="AE87"/>
      <c r="AF87"/>
      <c r="AG87"/>
      <c r="AH87"/>
    </row>
    <row r="88" spans="4:34" s="29" customFormat="1">
      <c r="D88" s="34"/>
      <c r="E88" s="35"/>
      <c r="F88" s="78"/>
      <c r="G88" s="35"/>
      <c r="H88" s="35"/>
      <c r="I88" s="30"/>
      <c r="J88" s="30"/>
      <c r="K88" s="31"/>
      <c r="L88" s="31"/>
      <c r="M88" s="31"/>
      <c r="N88" s="31"/>
      <c r="O88" s="31"/>
      <c r="P88" s="31"/>
      <c r="Q88" s="31"/>
      <c r="R88" s="31"/>
      <c r="S88" s="31"/>
      <c r="T88" s="30"/>
      <c r="U88" s="30"/>
      <c r="V88" s="30"/>
      <c r="W88" s="30"/>
      <c r="X88" s="30"/>
      <c r="Y88" s="30"/>
      <c r="Z88" s="30"/>
      <c r="AA88" s="30"/>
      <c r="AC88"/>
      <c r="AD88"/>
      <c r="AE88"/>
      <c r="AF88"/>
      <c r="AG88"/>
      <c r="AH88"/>
    </row>
    <row r="89" spans="4:34" s="29" customFormat="1">
      <c r="D89" s="34"/>
      <c r="E89" s="35"/>
      <c r="F89" s="78"/>
      <c r="G89" s="35"/>
      <c r="H89" s="35"/>
      <c r="I89" s="30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30"/>
      <c r="U89" s="30"/>
      <c r="V89" s="30"/>
      <c r="W89" s="30"/>
      <c r="X89" s="30"/>
      <c r="Y89" s="30"/>
      <c r="Z89" s="30"/>
      <c r="AA89" s="30"/>
      <c r="AC89"/>
      <c r="AD89"/>
      <c r="AE89"/>
      <c r="AF89"/>
      <c r="AG89"/>
      <c r="AH89"/>
    </row>
    <row r="90" spans="4:34" s="29" customFormat="1">
      <c r="D90" s="34"/>
      <c r="E90" s="35"/>
      <c r="F90" s="78"/>
      <c r="G90" s="35"/>
      <c r="H90" s="35"/>
      <c r="I90" s="30"/>
      <c r="J90" s="30"/>
      <c r="K90" s="31"/>
      <c r="L90" s="31"/>
      <c r="M90" s="31"/>
      <c r="N90" s="31"/>
      <c r="O90" s="31"/>
      <c r="P90" s="31"/>
      <c r="Q90" s="31"/>
      <c r="R90" s="31"/>
      <c r="S90" s="31"/>
      <c r="T90" s="30"/>
      <c r="U90" s="30"/>
      <c r="V90" s="30"/>
      <c r="W90" s="30"/>
      <c r="X90" s="30"/>
      <c r="Y90" s="30"/>
      <c r="Z90" s="30"/>
      <c r="AA90" s="30"/>
      <c r="AC90"/>
      <c r="AD90"/>
      <c r="AE90"/>
      <c r="AF90"/>
      <c r="AG90"/>
      <c r="AH90"/>
    </row>
    <row r="91" spans="4:34" s="29" customFormat="1">
      <c r="D91" s="34"/>
      <c r="E91" s="35"/>
      <c r="F91" s="78"/>
      <c r="G91" s="35"/>
      <c r="H91" s="35"/>
      <c r="I91" s="30"/>
      <c r="J91" s="30"/>
      <c r="K91" s="31"/>
      <c r="L91" s="31"/>
      <c r="M91" s="31"/>
      <c r="N91" s="31"/>
      <c r="O91" s="31"/>
      <c r="P91" s="31"/>
      <c r="Q91" s="31"/>
      <c r="R91" s="31"/>
      <c r="S91" s="31"/>
      <c r="T91" s="30"/>
      <c r="U91" s="30"/>
      <c r="V91" s="30"/>
      <c r="W91" s="30"/>
      <c r="X91" s="30"/>
      <c r="Y91" s="30"/>
      <c r="Z91" s="30"/>
      <c r="AA91" s="30"/>
      <c r="AC91"/>
      <c r="AD91"/>
      <c r="AE91"/>
      <c r="AF91"/>
      <c r="AG91"/>
      <c r="AH91"/>
    </row>
    <row r="92" spans="4:34" s="29" customFormat="1">
      <c r="D92" s="34"/>
      <c r="E92" s="35"/>
      <c r="F92" s="78"/>
      <c r="G92" s="35"/>
      <c r="H92" s="35"/>
      <c r="I92" s="30"/>
      <c r="J92" s="30"/>
      <c r="K92" s="31"/>
      <c r="L92" s="31"/>
      <c r="M92" s="31"/>
      <c r="N92" s="31"/>
      <c r="O92" s="31"/>
      <c r="P92" s="31"/>
      <c r="Q92" s="31"/>
      <c r="R92" s="31"/>
      <c r="S92" s="31"/>
      <c r="T92" s="30"/>
      <c r="U92" s="30"/>
      <c r="V92" s="30"/>
      <c r="W92" s="30"/>
      <c r="X92" s="30"/>
      <c r="Y92" s="30"/>
      <c r="Z92" s="30"/>
      <c r="AA92" s="30"/>
      <c r="AC92"/>
      <c r="AD92"/>
      <c r="AE92"/>
      <c r="AF92"/>
      <c r="AG92"/>
      <c r="AH92"/>
    </row>
    <row r="93" spans="4:34" s="29" customFormat="1">
      <c r="D93" s="34"/>
      <c r="E93" s="35"/>
      <c r="F93" s="78"/>
      <c r="G93" s="35"/>
      <c r="H93" s="35"/>
      <c r="I93" s="30"/>
      <c r="J93" s="30"/>
      <c r="K93" s="31"/>
      <c r="L93" s="31"/>
      <c r="M93" s="31"/>
      <c r="N93" s="31"/>
      <c r="O93" s="31"/>
      <c r="P93" s="31"/>
      <c r="Q93" s="31"/>
      <c r="R93" s="31"/>
      <c r="S93" s="31"/>
      <c r="T93" s="30"/>
      <c r="U93" s="30"/>
      <c r="V93" s="30"/>
      <c r="W93" s="30"/>
      <c r="X93" s="30"/>
      <c r="Y93" s="30"/>
      <c r="Z93" s="30"/>
      <c r="AA93" s="30"/>
      <c r="AC93"/>
      <c r="AD93"/>
      <c r="AE93"/>
      <c r="AF93"/>
      <c r="AG93"/>
      <c r="AH93"/>
    </row>
    <row r="94" spans="4:34" s="29" customFormat="1">
      <c r="D94" s="34"/>
      <c r="E94" s="35"/>
      <c r="F94" s="78"/>
      <c r="G94" s="35"/>
      <c r="H94" s="35"/>
      <c r="I94" s="30"/>
      <c r="J94" s="30"/>
      <c r="K94" s="31"/>
      <c r="L94" s="31"/>
      <c r="M94" s="31"/>
      <c r="N94" s="31"/>
      <c r="O94" s="31"/>
      <c r="P94" s="31"/>
      <c r="Q94" s="31"/>
      <c r="R94" s="31"/>
      <c r="S94" s="31"/>
      <c r="T94" s="30"/>
      <c r="U94" s="30"/>
      <c r="V94" s="30"/>
      <c r="W94" s="30"/>
      <c r="X94" s="30"/>
      <c r="Y94" s="30"/>
      <c r="Z94" s="30"/>
      <c r="AA94" s="30"/>
      <c r="AC94"/>
      <c r="AD94"/>
      <c r="AE94"/>
      <c r="AF94"/>
      <c r="AG94"/>
      <c r="AH94"/>
    </row>
    <row r="95" spans="4:34" s="29" customFormat="1">
      <c r="D95" s="34"/>
      <c r="E95" s="35"/>
      <c r="F95" s="78"/>
      <c r="G95" s="35"/>
      <c r="H95" s="35"/>
      <c r="I95" s="30"/>
      <c r="J95" s="30"/>
      <c r="K95" s="31"/>
      <c r="L95" s="31"/>
      <c r="M95" s="31"/>
      <c r="N95" s="31"/>
      <c r="O95" s="31"/>
      <c r="P95" s="31"/>
      <c r="Q95" s="31"/>
      <c r="R95" s="31"/>
      <c r="S95" s="31"/>
      <c r="T95" s="30"/>
      <c r="U95" s="30"/>
      <c r="V95" s="30"/>
      <c r="W95" s="30"/>
      <c r="X95" s="30"/>
      <c r="Y95" s="30"/>
      <c r="Z95" s="30"/>
      <c r="AA95" s="30"/>
      <c r="AC95"/>
      <c r="AD95"/>
      <c r="AE95"/>
      <c r="AF95"/>
      <c r="AG95"/>
      <c r="AH95"/>
    </row>
    <row r="96" spans="4:34" s="29" customFormat="1">
      <c r="D96" s="34"/>
      <c r="E96" s="35"/>
      <c r="F96" s="78"/>
      <c r="G96" s="35"/>
      <c r="H96" s="35"/>
      <c r="I96" s="30"/>
      <c r="J96" s="30"/>
      <c r="K96" s="31"/>
      <c r="L96" s="31"/>
      <c r="M96" s="31"/>
      <c r="N96" s="31"/>
      <c r="O96" s="31"/>
      <c r="P96" s="31"/>
      <c r="Q96" s="31"/>
      <c r="R96" s="31"/>
      <c r="S96" s="31"/>
      <c r="T96" s="30"/>
      <c r="U96" s="30"/>
      <c r="V96" s="30"/>
      <c r="W96" s="30"/>
      <c r="X96" s="30"/>
      <c r="Y96" s="30"/>
      <c r="Z96" s="30"/>
      <c r="AA96" s="30"/>
      <c r="AC96"/>
      <c r="AD96"/>
      <c r="AE96"/>
      <c r="AF96"/>
      <c r="AG96"/>
      <c r="AH96"/>
    </row>
    <row r="97" spans="4:34" s="29" customFormat="1">
      <c r="D97" s="34"/>
      <c r="E97" s="35"/>
      <c r="F97" s="78"/>
      <c r="G97" s="35"/>
      <c r="H97" s="35"/>
      <c r="I97" s="30"/>
      <c r="J97" s="30"/>
      <c r="K97" s="31"/>
      <c r="L97" s="31"/>
      <c r="M97" s="31"/>
      <c r="N97" s="31"/>
      <c r="O97" s="31"/>
      <c r="P97" s="31"/>
      <c r="Q97" s="31"/>
      <c r="R97" s="31"/>
      <c r="S97" s="31"/>
      <c r="T97" s="30"/>
      <c r="U97" s="30"/>
      <c r="V97" s="30"/>
      <c r="W97" s="30"/>
      <c r="X97" s="30"/>
      <c r="Y97" s="30"/>
      <c r="Z97" s="30"/>
      <c r="AA97" s="30"/>
      <c r="AC97"/>
      <c r="AD97"/>
      <c r="AE97"/>
      <c r="AF97"/>
      <c r="AG97"/>
      <c r="AH97"/>
    </row>
    <row r="98" spans="4:34" s="29" customFormat="1">
      <c r="D98" s="34"/>
      <c r="E98" s="35"/>
      <c r="F98" s="78"/>
      <c r="G98" s="35"/>
      <c r="H98" s="35"/>
      <c r="I98" s="30"/>
      <c r="J98" s="30"/>
      <c r="K98" s="31"/>
      <c r="L98" s="31"/>
      <c r="M98" s="31"/>
      <c r="N98" s="31"/>
      <c r="O98" s="31"/>
      <c r="P98" s="31"/>
      <c r="Q98" s="31"/>
      <c r="R98" s="31"/>
      <c r="S98" s="31"/>
      <c r="T98" s="30"/>
      <c r="U98" s="30"/>
      <c r="V98" s="30"/>
      <c r="W98" s="30"/>
      <c r="X98" s="30"/>
      <c r="Y98" s="30"/>
      <c r="Z98" s="30"/>
      <c r="AA98" s="30"/>
      <c r="AC98"/>
      <c r="AD98"/>
      <c r="AE98"/>
      <c r="AF98"/>
      <c r="AG98"/>
      <c r="AH98"/>
    </row>
    <row r="99" spans="4:34" s="29" customFormat="1">
      <c r="D99" s="34"/>
      <c r="E99" s="35"/>
      <c r="F99" s="78"/>
      <c r="G99" s="35"/>
      <c r="H99" s="35"/>
      <c r="I99" s="30"/>
      <c r="J99" s="30"/>
      <c r="K99" s="31"/>
      <c r="L99" s="31"/>
      <c r="M99" s="31"/>
      <c r="N99" s="31"/>
      <c r="O99" s="31"/>
      <c r="P99" s="31"/>
      <c r="Q99" s="31"/>
      <c r="R99" s="31"/>
      <c r="S99" s="31"/>
      <c r="T99" s="30"/>
      <c r="U99" s="30"/>
      <c r="V99" s="30"/>
      <c r="W99" s="30"/>
      <c r="X99" s="30"/>
      <c r="Y99" s="30"/>
      <c r="Z99" s="30"/>
      <c r="AA99" s="30"/>
      <c r="AC99"/>
      <c r="AD99"/>
      <c r="AE99"/>
      <c r="AF99"/>
      <c r="AG99"/>
      <c r="AH99"/>
    </row>
    <row r="100" spans="4:34" s="29" customFormat="1">
      <c r="D100" s="34"/>
      <c r="E100" s="35"/>
      <c r="F100" s="78"/>
      <c r="G100" s="35"/>
      <c r="H100" s="35"/>
      <c r="I100" s="30"/>
      <c r="J100" s="30"/>
      <c r="K100" s="31"/>
      <c r="L100" s="31"/>
      <c r="M100" s="31"/>
      <c r="N100" s="31"/>
      <c r="O100" s="31"/>
      <c r="P100" s="31"/>
      <c r="Q100" s="31"/>
      <c r="R100" s="31"/>
      <c r="S100" s="31"/>
      <c r="T100" s="30"/>
      <c r="U100" s="30"/>
      <c r="V100" s="30"/>
      <c r="W100" s="30"/>
      <c r="X100" s="30"/>
      <c r="Y100" s="30"/>
      <c r="Z100" s="30"/>
      <c r="AA100" s="30"/>
      <c r="AC100"/>
      <c r="AD100"/>
      <c r="AE100"/>
      <c r="AF100"/>
      <c r="AG100"/>
      <c r="AH100"/>
    </row>
    <row r="101" spans="4:34" s="29" customFormat="1">
      <c r="D101" s="34"/>
      <c r="E101" s="35"/>
      <c r="F101" s="78"/>
      <c r="G101" s="35"/>
      <c r="H101" s="35"/>
      <c r="I101" s="30"/>
      <c r="J101" s="30"/>
      <c r="K101" s="31"/>
      <c r="L101" s="31"/>
      <c r="M101" s="31"/>
      <c r="N101" s="31"/>
      <c r="O101" s="31"/>
      <c r="P101" s="31"/>
      <c r="Q101" s="31"/>
      <c r="R101" s="31"/>
      <c r="S101" s="31"/>
      <c r="T101" s="30"/>
      <c r="U101" s="30"/>
      <c r="V101" s="30"/>
      <c r="W101" s="30"/>
      <c r="X101" s="30"/>
      <c r="Y101" s="30"/>
      <c r="Z101" s="30"/>
      <c r="AA101" s="30"/>
      <c r="AC101"/>
      <c r="AD101"/>
      <c r="AE101"/>
      <c r="AF101"/>
      <c r="AG101"/>
      <c r="AH101"/>
    </row>
    <row r="102" spans="4:34" s="29" customFormat="1">
      <c r="D102" s="34"/>
      <c r="E102" s="35"/>
      <c r="F102" s="78"/>
      <c r="G102" s="35"/>
      <c r="H102" s="35"/>
      <c r="I102" s="30"/>
      <c r="J102" s="30"/>
      <c r="K102" s="31"/>
      <c r="L102" s="31"/>
      <c r="M102" s="31"/>
      <c r="N102" s="31"/>
      <c r="O102" s="31"/>
      <c r="P102" s="31"/>
      <c r="Q102" s="31"/>
      <c r="R102" s="31"/>
      <c r="S102" s="31"/>
      <c r="T102" s="30"/>
      <c r="U102" s="30"/>
      <c r="V102" s="30"/>
      <c r="W102" s="30"/>
      <c r="X102" s="30"/>
      <c r="Y102" s="30"/>
      <c r="Z102" s="30"/>
      <c r="AA102" s="30"/>
      <c r="AC102"/>
      <c r="AD102"/>
      <c r="AE102"/>
      <c r="AF102"/>
      <c r="AG102"/>
      <c r="AH102"/>
    </row>
    <row r="103" spans="4:34" s="29" customFormat="1">
      <c r="D103" s="34"/>
      <c r="E103" s="35"/>
      <c r="F103" s="78"/>
      <c r="G103" s="35"/>
      <c r="H103" s="35"/>
      <c r="I103" s="30"/>
      <c r="J103" s="30"/>
      <c r="K103" s="31"/>
      <c r="L103" s="31"/>
      <c r="M103" s="31"/>
      <c r="N103" s="31"/>
      <c r="O103" s="31"/>
      <c r="P103" s="31"/>
      <c r="Q103" s="31"/>
      <c r="R103" s="31"/>
      <c r="S103" s="31"/>
      <c r="T103" s="30"/>
      <c r="U103" s="30"/>
      <c r="V103" s="30"/>
      <c r="W103" s="30"/>
      <c r="X103" s="30"/>
      <c r="Y103" s="30"/>
      <c r="Z103" s="30"/>
      <c r="AA103" s="30"/>
      <c r="AC103"/>
      <c r="AD103"/>
      <c r="AE103"/>
      <c r="AF103"/>
      <c r="AG103"/>
      <c r="AH103"/>
    </row>
    <row r="104" spans="4:34" s="29" customFormat="1">
      <c r="D104" s="34"/>
      <c r="E104" s="35"/>
      <c r="F104" s="78"/>
      <c r="G104" s="35"/>
      <c r="H104" s="35"/>
      <c r="I104" s="30"/>
      <c r="J104" s="30"/>
      <c r="K104" s="31"/>
      <c r="L104" s="31"/>
      <c r="M104" s="31"/>
      <c r="N104" s="31"/>
      <c r="O104" s="31"/>
      <c r="P104" s="31"/>
      <c r="Q104" s="31"/>
      <c r="R104" s="31"/>
      <c r="S104" s="31"/>
      <c r="T104" s="30"/>
      <c r="U104" s="30"/>
      <c r="V104" s="30"/>
      <c r="W104" s="30"/>
      <c r="X104" s="30"/>
      <c r="Y104" s="30"/>
      <c r="Z104" s="30"/>
      <c r="AA104" s="30"/>
      <c r="AC104"/>
      <c r="AD104"/>
      <c r="AE104"/>
      <c r="AF104"/>
      <c r="AG104"/>
      <c r="AH104"/>
    </row>
    <row r="105" spans="4:34" s="29" customFormat="1">
      <c r="D105" s="34"/>
      <c r="E105" s="35"/>
      <c r="F105" s="78"/>
      <c r="G105" s="35"/>
      <c r="H105" s="35"/>
      <c r="I105" s="30"/>
      <c r="J105" s="30"/>
      <c r="K105" s="31"/>
      <c r="L105" s="31"/>
      <c r="M105" s="31"/>
      <c r="N105" s="31"/>
      <c r="O105" s="31"/>
      <c r="P105" s="31"/>
      <c r="Q105" s="31"/>
      <c r="R105" s="31"/>
      <c r="S105" s="31"/>
      <c r="T105" s="30"/>
      <c r="U105" s="30"/>
      <c r="V105" s="30"/>
      <c r="W105" s="30"/>
      <c r="X105" s="30"/>
      <c r="Y105" s="30"/>
      <c r="Z105" s="30"/>
      <c r="AA105" s="30"/>
      <c r="AC105"/>
      <c r="AD105"/>
      <c r="AE105"/>
      <c r="AF105"/>
      <c r="AG105"/>
      <c r="AH105"/>
    </row>
    <row r="106" spans="4:34" s="29" customFormat="1">
      <c r="D106" s="34"/>
      <c r="E106" s="35"/>
      <c r="F106" s="78"/>
      <c r="G106" s="35"/>
      <c r="H106" s="35"/>
      <c r="I106" s="30"/>
      <c r="J106" s="30"/>
      <c r="K106" s="31"/>
      <c r="L106" s="31"/>
      <c r="M106" s="31"/>
      <c r="N106" s="31"/>
      <c r="O106" s="31"/>
      <c r="P106" s="31"/>
      <c r="Q106" s="31"/>
      <c r="R106" s="31"/>
      <c r="S106" s="31"/>
      <c r="T106" s="30"/>
      <c r="U106" s="30"/>
      <c r="V106" s="30"/>
      <c r="W106" s="30"/>
      <c r="X106" s="30"/>
      <c r="Y106" s="30"/>
      <c r="Z106" s="30"/>
      <c r="AA106" s="30"/>
      <c r="AC106"/>
      <c r="AD106"/>
      <c r="AE106"/>
      <c r="AF106"/>
      <c r="AG106"/>
      <c r="AH106"/>
    </row>
    <row r="107" spans="4:34" s="29" customFormat="1">
      <c r="D107" s="34"/>
      <c r="E107" s="35"/>
      <c r="F107" s="78"/>
      <c r="G107" s="35"/>
      <c r="H107" s="35"/>
      <c r="I107" s="30"/>
      <c r="J107" s="30"/>
      <c r="K107" s="31"/>
      <c r="L107" s="31"/>
      <c r="M107" s="31"/>
      <c r="N107" s="31"/>
      <c r="O107" s="31"/>
      <c r="P107" s="31"/>
      <c r="Q107" s="31"/>
      <c r="R107" s="31"/>
      <c r="S107" s="31"/>
      <c r="T107" s="30"/>
      <c r="U107" s="30"/>
      <c r="V107" s="30"/>
      <c r="W107" s="30"/>
      <c r="X107" s="30"/>
      <c r="Y107" s="30"/>
      <c r="Z107" s="30"/>
      <c r="AA107" s="30"/>
      <c r="AC107"/>
      <c r="AD107"/>
      <c r="AE107"/>
      <c r="AF107"/>
      <c r="AG107"/>
      <c r="AH107"/>
    </row>
    <row r="108" spans="4:34" s="29" customFormat="1">
      <c r="D108" s="34"/>
      <c r="E108" s="35"/>
      <c r="F108" s="78"/>
      <c r="G108" s="35"/>
      <c r="H108" s="35"/>
      <c r="I108" s="30"/>
      <c r="J108" s="30"/>
      <c r="K108" s="31"/>
      <c r="L108" s="31"/>
      <c r="M108" s="31"/>
      <c r="N108" s="31"/>
      <c r="O108" s="31"/>
      <c r="P108" s="31"/>
      <c r="Q108" s="31"/>
      <c r="R108" s="31"/>
      <c r="S108" s="31"/>
      <c r="T108" s="30"/>
      <c r="U108" s="30"/>
      <c r="V108" s="30"/>
      <c r="W108" s="30"/>
      <c r="X108" s="30"/>
      <c r="Y108" s="30"/>
      <c r="Z108" s="30"/>
      <c r="AA108" s="30"/>
      <c r="AC108"/>
      <c r="AD108"/>
      <c r="AE108"/>
      <c r="AF108"/>
      <c r="AG108"/>
      <c r="AH108"/>
    </row>
    <row r="109" spans="4:34" s="29" customFormat="1">
      <c r="D109" s="34"/>
      <c r="E109" s="35"/>
      <c r="F109" s="78"/>
      <c r="G109" s="35"/>
      <c r="H109" s="35"/>
      <c r="I109" s="30"/>
      <c r="J109" s="30"/>
      <c r="K109" s="31"/>
      <c r="L109" s="31"/>
      <c r="M109" s="31"/>
      <c r="N109" s="31"/>
      <c r="O109" s="31"/>
      <c r="P109" s="31"/>
      <c r="Q109" s="31"/>
      <c r="R109" s="31"/>
      <c r="S109" s="31"/>
      <c r="T109" s="30"/>
      <c r="U109" s="30"/>
      <c r="V109" s="30"/>
      <c r="W109" s="30"/>
      <c r="X109" s="30"/>
      <c r="Y109" s="30"/>
      <c r="Z109" s="30"/>
      <c r="AA109" s="30"/>
      <c r="AC109"/>
      <c r="AD109"/>
      <c r="AE109"/>
      <c r="AF109"/>
      <c r="AG109"/>
      <c r="AH109"/>
    </row>
    <row r="110" spans="4:34" s="29" customFormat="1">
      <c r="D110" s="34"/>
      <c r="E110" s="35"/>
      <c r="F110" s="78"/>
      <c r="G110" s="35"/>
      <c r="H110" s="35"/>
      <c r="I110" s="30"/>
      <c r="J110" s="30"/>
      <c r="K110" s="31"/>
      <c r="L110" s="31"/>
      <c r="M110" s="31"/>
      <c r="N110" s="31"/>
      <c r="O110" s="31"/>
      <c r="P110" s="31"/>
      <c r="Q110" s="31"/>
      <c r="R110" s="31"/>
      <c r="S110" s="31"/>
      <c r="T110" s="30"/>
      <c r="U110" s="30"/>
      <c r="V110" s="30"/>
      <c r="W110" s="30"/>
      <c r="X110" s="30"/>
      <c r="Y110" s="30"/>
      <c r="Z110" s="30"/>
      <c r="AA110" s="30"/>
      <c r="AC110"/>
      <c r="AD110"/>
      <c r="AE110"/>
      <c r="AF110"/>
      <c r="AG110"/>
      <c r="AH110"/>
    </row>
    <row r="111" spans="4:34" s="29" customFormat="1">
      <c r="D111" s="34"/>
      <c r="E111" s="35"/>
      <c r="F111" s="78"/>
      <c r="G111" s="35"/>
      <c r="H111" s="35"/>
      <c r="I111" s="30"/>
      <c r="J111" s="30"/>
      <c r="K111" s="31"/>
      <c r="L111" s="31"/>
      <c r="M111" s="31"/>
      <c r="N111" s="31"/>
      <c r="O111" s="31"/>
      <c r="P111" s="31"/>
      <c r="Q111" s="31"/>
      <c r="R111" s="31"/>
      <c r="S111" s="31"/>
      <c r="T111" s="30"/>
      <c r="U111" s="30"/>
      <c r="V111" s="30"/>
      <c r="W111" s="30"/>
      <c r="X111" s="30"/>
      <c r="Y111" s="30"/>
      <c r="Z111" s="30"/>
      <c r="AA111" s="30"/>
      <c r="AC111"/>
      <c r="AD111"/>
      <c r="AE111"/>
      <c r="AF111"/>
      <c r="AG111"/>
      <c r="AH111"/>
    </row>
    <row r="112" spans="4:34" s="29" customFormat="1">
      <c r="D112" s="34"/>
      <c r="E112" s="35"/>
      <c r="F112" s="78"/>
      <c r="G112" s="35"/>
      <c r="H112" s="35"/>
      <c r="I112" s="30"/>
      <c r="J112" s="30"/>
      <c r="K112" s="31"/>
      <c r="L112" s="31"/>
      <c r="M112" s="31"/>
      <c r="N112" s="31"/>
      <c r="O112" s="31"/>
      <c r="P112" s="31"/>
      <c r="Q112" s="31"/>
      <c r="R112" s="31"/>
      <c r="S112" s="31"/>
      <c r="T112" s="30"/>
      <c r="U112" s="30"/>
      <c r="V112" s="30"/>
      <c r="W112" s="30"/>
      <c r="X112" s="30"/>
      <c r="Y112" s="30"/>
      <c r="Z112" s="30"/>
      <c r="AA112" s="30"/>
      <c r="AC112"/>
      <c r="AD112"/>
      <c r="AE112"/>
      <c r="AF112"/>
      <c r="AG112"/>
      <c r="AH112"/>
    </row>
    <row r="113" spans="4:34" s="29" customFormat="1">
      <c r="D113" s="34"/>
      <c r="E113" s="35"/>
      <c r="F113" s="78"/>
      <c r="G113" s="35"/>
      <c r="H113" s="35"/>
      <c r="I113" s="30"/>
      <c r="J113" s="30"/>
      <c r="K113" s="31"/>
      <c r="L113" s="31"/>
      <c r="M113" s="31"/>
      <c r="N113" s="31"/>
      <c r="O113" s="31"/>
      <c r="P113" s="31"/>
      <c r="Q113" s="31"/>
      <c r="R113" s="31"/>
      <c r="S113" s="31"/>
      <c r="T113" s="30"/>
      <c r="U113" s="30"/>
      <c r="V113" s="30"/>
      <c r="W113" s="30"/>
      <c r="X113" s="30"/>
      <c r="Y113" s="30"/>
      <c r="Z113" s="30"/>
      <c r="AA113" s="30"/>
      <c r="AC113"/>
      <c r="AD113"/>
      <c r="AE113"/>
      <c r="AF113"/>
      <c r="AG113"/>
      <c r="AH113"/>
    </row>
    <row r="114" spans="4:34" s="29" customFormat="1">
      <c r="D114" s="34"/>
      <c r="E114" s="35"/>
      <c r="F114" s="78"/>
      <c r="G114" s="35"/>
      <c r="H114" s="35"/>
      <c r="I114" s="30"/>
      <c r="J114" s="30"/>
      <c r="K114" s="31"/>
      <c r="L114" s="31"/>
      <c r="M114" s="31"/>
      <c r="N114" s="31"/>
      <c r="O114" s="31"/>
      <c r="P114" s="31"/>
      <c r="Q114" s="31"/>
      <c r="R114" s="31"/>
      <c r="S114" s="31"/>
      <c r="T114" s="30"/>
      <c r="U114" s="30"/>
      <c r="V114" s="30"/>
      <c r="W114" s="30"/>
      <c r="X114" s="30"/>
      <c r="Y114" s="30"/>
      <c r="Z114" s="30"/>
      <c r="AA114" s="30"/>
      <c r="AC114"/>
      <c r="AD114"/>
      <c r="AE114"/>
      <c r="AF114"/>
      <c r="AG114"/>
      <c r="AH114"/>
    </row>
    <row r="115" spans="4:34" s="29" customFormat="1">
      <c r="D115" s="34"/>
      <c r="E115" s="35"/>
      <c r="F115" s="78"/>
      <c r="G115" s="35"/>
      <c r="H115" s="35"/>
      <c r="I115" s="30"/>
      <c r="J115" s="30"/>
      <c r="K115" s="31"/>
      <c r="L115" s="31"/>
      <c r="M115" s="31"/>
      <c r="N115" s="31"/>
      <c r="O115" s="31"/>
      <c r="P115" s="31"/>
      <c r="Q115" s="31"/>
      <c r="R115" s="31"/>
      <c r="S115" s="31"/>
      <c r="T115" s="30"/>
      <c r="U115" s="30"/>
      <c r="V115" s="30"/>
      <c r="W115" s="30"/>
      <c r="X115" s="30"/>
      <c r="Y115" s="30"/>
      <c r="Z115" s="30"/>
      <c r="AA115" s="30"/>
      <c r="AC115"/>
      <c r="AD115"/>
      <c r="AE115"/>
      <c r="AF115"/>
      <c r="AG115"/>
      <c r="AH115"/>
    </row>
    <row r="116" spans="4:34" s="29" customFormat="1">
      <c r="D116" s="34"/>
      <c r="E116" s="35"/>
      <c r="F116" s="78"/>
      <c r="G116" s="35"/>
      <c r="H116" s="35"/>
      <c r="I116" s="30"/>
      <c r="J116" s="30"/>
      <c r="K116" s="31"/>
      <c r="L116" s="31"/>
      <c r="M116" s="31"/>
      <c r="N116" s="31"/>
      <c r="O116" s="31"/>
      <c r="P116" s="31"/>
      <c r="Q116" s="31"/>
      <c r="R116" s="31"/>
      <c r="S116" s="31"/>
      <c r="T116" s="30"/>
      <c r="U116" s="30"/>
      <c r="V116" s="30"/>
      <c r="W116" s="30"/>
      <c r="X116" s="30"/>
      <c r="Y116" s="30"/>
      <c r="Z116" s="30"/>
      <c r="AA116" s="30"/>
      <c r="AC116"/>
      <c r="AD116"/>
      <c r="AE116"/>
      <c r="AF116"/>
      <c r="AG116"/>
      <c r="AH116"/>
    </row>
    <row r="117" spans="4:34" s="29" customFormat="1">
      <c r="D117" s="34"/>
      <c r="E117" s="35"/>
      <c r="F117" s="78"/>
      <c r="G117" s="35"/>
      <c r="H117" s="35"/>
      <c r="I117" s="30"/>
      <c r="J117" s="30"/>
      <c r="K117" s="31"/>
      <c r="L117" s="31"/>
      <c r="M117" s="31"/>
      <c r="N117" s="31"/>
      <c r="O117" s="31"/>
      <c r="P117" s="31"/>
      <c r="Q117" s="31"/>
      <c r="R117" s="31"/>
      <c r="S117" s="31"/>
      <c r="T117" s="30"/>
      <c r="U117" s="30"/>
      <c r="V117" s="30"/>
      <c r="W117" s="30"/>
      <c r="X117" s="30"/>
      <c r="Y117" s="30"/>
      <c r="Z117" s="30"/>
      <c r="AA117" s="30"/>
      <c r="AC117"/>
      <c r="AD117"/>
      <c r="AE117"/>
      <c r="AF117"/>
      <c r="AG117"/>
      <c r="AH117"/>
    </row>
    <row r="118" spans="4:34" s="29" customFormat="1">
      <c r="D118" s="34"/>
      <c r="E118" s="35"/>
      <c r="F118" s="78"/>
      <c r="G118" s="35"/>
      <c r="H118" s="35"/>
      <c r="I118" s="30"/>
      <c r="J118" s="30"/>
      <c r="K118" s="31"/>
      <c r="L118" s="31"/>
      <c r="M118" s="31"/>
      <c r="N118" s="31"/>
      <c r="O118" s="31"/>
      <c r="P118" s="31"/>
      <c r="Q118" s="31"/>
      <c r="R118" s="31"/>
      <c r="S118" s="31"/>
      <c r="T118" s="30"/>
      <c r="U118" s="30"/>
      <c r="V118" s="30"/>
      <c r="W118" s="30"/>
      <c r="X118" s="30"/>
      <c r="Y118" s="30"/>
      <c r="Z118" s="30"/>
      <c r="AA118" s="30"/>
      <c r="AC118"/>
      <c r="AD118"/>
      <c r="AE118"/>
      <c r="AF118"/>
      <c r="AG118"/>
      <c r="AH118"/>
    </row>
    <row r="119" spans="4:34" s="29" customFormat="1">
      <c r="D119" s="34"/>
      <c r="E119" s="35"/>
      <c r="F119" s="78"/>
      <c r="G119" s="35"/>
      <c r="H119" s="35"/>
      <c r="I119" s="30"/>
      <c r="J119" s="30"/>
      <c r="K119" s="31"/>
      <c r="L119" s="31"/>
      <c r="M119" s="31"/>
      <c r="N119" s="31"/>
      <c r="O119" s="31"/>
      <c r="P119" s="31"/>
      <c r="Q119" s="31"/>
      <c r="R119" s="31"/>
      <c r="S119" s="31"/>
      <c r="T119" s="30"/>
      <c r="U119" s="30"/>
      <c r="V119" s="30"/>
      <c r="W119" s="30"/>
      <c r="X119" s="30"/>
      <c r="Y119" s="30"/>
      <c r="Z119" s="30"/>
      <c r="AA119" s="30"/>
      <c r="AC119"/>
      <c r="AD119"/>
      <c r="AE119"/>
      <c r="AF119"/>
      <c r="AG119"/>
      <c r="AH119"/>
    </row>
    <row r="120" spans="4:34" s="29" customFormat="1">
      <c r="D120" s="34"/>
      <c r="E120" s="35"/>
      <c r="F120" s="78"/>
      <c r="G120" s="35"/>
      <c r="H120" s="35"/>
      <c r="I120" s="30"/>
      <c r="J120" s="30"/>
      <c r="K120" s="31"/>
      <c r="L120" s="31"/>
      <c r="M120" s="31"/>
      <c r="N120" s="31"/>
      <c r="O120" s="31"/>
      <c r="P120" s="31"/>
      <c r="Q120" s="31"/>
      <c r="R120" s="31"/>
      <c r="S120" s="31"/>
      <c r="T120" s="30"/>
      <c r="U120" s="30"/>
      <c r="V120" s="30"/>
      <c r="W120" s="30"/>
      <c r="X120" s="30"/>
      <c r="Y120" s="30"/>
      <c r="Z120" s="30"/>
      <c r="AA120" s="30"/>
      <c r="AC120"/>
      <c r="AD120"/>
      <c r="AE120"/>
      <c r="AF120"/>
      <c r="AG120"/>
      <c r="AH120"/>
    </row>
    <row r="121" spans="4:34" s="29" customFormat="1">
      <c r="D121" s="34"/>
      <c r="E121" s="35"/>
      <c r="F121" s="78"/>
      <c r="G121" s="35"/>
      <c r="H121" s="35"/>
      <c r="I121" s="30"/>
      <c r="J121" s="30"/>
      <c r="K121" s="31"/>
      <c r="L121" s="31"/>
      <c r="M121" s="31"/>
      <c r="N121" s="31"/>
      <c r="O121" s="31"/>
      <c r="P121" s="31"/>
      <c r="Q121" s="31"/>
      <c r="R121" s="31"/>
      <c r="S121" s="31"/>
      <c r="T121" s="30"/>
      <c r="U121" s="30"/>
      <c r="V121" s="30"/>
      <c r="W121" s="30"/>
      <c r="X121" s="30"/>
      <c r="Y121" s="30"/>
      <c r="Z121" s="30"/>
      <c r="AA121" s="30"/>
      <c r="AC121"/>
      <c r="AD121"/>
      <c r="AE121"/>
      <c r="AF121"/>
      <c r="AG121"/>
      <c r="AH121"/>
    </row>
    <row r="122" spans="4:34" s="29" customFormat="1">
      <c r="D122" s="34"/>
      <c r="E122" s="35"/>
      <c r="F122" s="78"/>
      <c r="G122" s="35"/>
      <c r="H122" s="35"/>
      <c r="I122" s="30"/>
      <c r="J122" s="30"/>
      <c r="K122" s="31"/>
      <c r="L122" s="31"/>
      <c r="M122" s="31"/>
      <c r="N122" s="31"/>
      <c r="O122" s="31"/>
      <c r="P122" s="31"/>
      <c r="Q122" s="31"/>
      <c r="R122" s="31"/>
      <c r="S122" s="31"/>
      <c r="T122" s="30"/>
      <c r="U122" s="30"/>
      <c r="V122" s="30"/>
      <c r="W122" s="30"/>
      <c r="X122" s="30"/>
      <c r="Y122" s="30"/>
      <c r="Z122" s="30"/>
      <c r="AA122" s="30"/>
      <c r="AC122"/>
      <c r="AD122"/>
      <c r="AE122"/>
      <c r="AF122"/>
      <c r="AG122"/>
      <c r="AH122"/>
    </row>
    <row r="123" spans="4:34" s="29" customFormat="1">
      <c r="D123" s="34"/>
      <c r="E123" s="35"/>
      <c r="F123" s="78"/>
      <c r="G123" s="35"/>
      <c r="H123" s="35"/>
      <c r="I123" s="30"/>
      <c r="J123" s="30"/>
      <c r="K123" s="31"/>
      <c r="L123" s="31"/>
      <c r="M123" s="31"/>
      <c r="N123" s="31"/>
      <c r="O123" s="31"/>
      <c r="P123" s="31"/>
      <c r="Q123" s="31"/>
      <c r="R123" s="31"/>
      <c r="S123" s="31"/>
      <c r="T123" s="30"/>
      <c r="U123" s="30"/>
      <c r="V123" s="30"/>
      <c r="W123" s="30"/>
      <c r="X123" s="30"/>
      <c r="Y123" s="30"/>
      <c r="Z123" s="30"/>
      <c r="AA123" s="30"/>
      <c r="AC123"/>
      <c r="AD123"/>
      <c r="AE123"/>
      <c r="AF123"/>
      <c r="AG123"/>
      <c r="AH123"/>
    </row>
    <row r="124" spans="4:34" s="29" customFormat="1">
      <c r="D124" s="34"/>
      <c r="E124" s="35"/>
      <c r="F124" s="78"/>
      <c r="G124" s="35"/>
      <c r="H124" s="35"/>
      <c r="I124" s="30"/>
      <c r="J124" s="30"/>
      <c r="K124" s="31"/>
      <c r="L124" s="31"/>
      <c r="M124" s="31"/>
      <c r="N124" s="31"/>
      <c r="O124" s="31"/>
      <c r="P124" s="31"/>
      <c r="Q124" s="31"/>
      <c r="R124" s="31"/>
      <c r="S124" s="31"/>
      <c r="T124" s="30"/>
      <c r="U124" s="30"/>
      <c r="V124" s="30"/>
      <c r="W124" s="30"/>
      <c r="X124" s="30"/>
      <c r="Y124" s="30"/>
      <c r="Z124" s="30"/>
      <c r="AA124" s="30"/>
      <c r="AC124"/>
      <c r="AD124"/>
      <c r="AE124"/>
      <c r="AF124"/>
      <c r="AG124"/>
      <c r="AH124"/>
    </row>
  </sheetData>
  <sortState xmlns:xlrd2="http://schemas.microsoft.com/office/spreadsheetml/2017/richdata2" ref="B5:Z43">
    <sortCondition ref="D6"/>
  </sortState>
  <mergeCells count="15">
    <mergeCell ref="B11:B12"/>
    <mergeCell ref="E11:K11"/>
    <mergeCell ref="T11:Z11"/>
    <mergeCell ref="D2:Y2"/>
    <mergeCell ref="D3:Y3"/>
    <mergeCell ref="D4:Y4"/>
    <mergeCell ref="Z2:AA2"/>
    <mergeCell ref="Z3:AA3"/>
    <mergeCell ref="Z4:AA4"/>
    <mergeCell ref="AA11:AA12"/>
    <mergeCell ref="C7:D7"/>
    <mergeCell ref="C5:D5"/>
    <mergeCell ref="C8:D8"/>
    <mergeCell ref="D11:D12"/>
    <mergeCell ref="C11:C12"/>
  </mergeCells>
  <phoneticPr fontId="16" type="noConversion"/>
  <pageMargins left="0.511811024" right="0.511811024" top="0.78740157499999996" bottom="0.78740157499999996" header="0.31496062000000002" footer="0.31496062000000002"/>
  <pageSetup paperSize="9" scale="35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P34"/>
  <sheetViews>
    <sheetView showGridLines="0" view="pageBreakPreview" topLeftCell="A4" zoomScaleNormal="100" zoomScaleSheetLayoutView="100" workbookViewId="0">
      <selection activeCell="G26" sqref="G26"/>
    </sheetView>
  </sheetViews>
  <sheetFormatPr defaultRowHeight="12.75"/>
  <cols>
    <col min="2" max="2" width="13.5703125" style="10" customWidth="1"/>
    <col min="3" max="3" width="15.28515625" style="10" customWidth="1"/>
    <col min="4" max="4" width="53.85546875" style="10" bestFit="1" customWidth="1"/>
    <col min="5" max="5" width="12.140625" bestFit="1" customWidth="1"/>
  </cols>
  <sheetData>
    <row r="1" spans="2:9" ht="13.5" thickBot="1"/>
    <row r="2" spans="2:9" s="1" customFormat="1" ht="15" customHeight="1">
      <c r="B2" s="96"/>
      <c r="C2" s="181" t="s">
        <v>60</v>
      </c>
      <c r="D2" s="183"/>
      <c r="E2" s="109" t="s">
        <v>61</v>
      </c>
      <c r="F2"/>
      <c r="G2"/>
      <c r="H2"/>
      <c r="I2"/>
    </row>
    <row r="3" spans="2:9" s="1" customFormat="1" ht="15" customHeight="1">
      <c r="B3" s="74"/>
      <c r="C3" s="184" t="s">
        <v>62</v>
      </c>
      <c r="D3" s="186"/>
      <c r="E3" s="110">
        <f ca="1">'P1-PLAN.-RESUMO'!$G$3</f>
        <v>44511.364030902776</v>
      </c>
      <c r="F3"/>
      <c r="G3"/>
      <c r="H3"/>
      <c r="I3"/>
    </row>
    <row r="4" spans="2:9" s="1" customFormat="1" ht="15" customHeight="1" thickBot="1">
      <c r="B4" s="74"/>
      <c r="C4" s="199" t="s">
        <v>70</v>
      </c>
      <c r="D4" s="209"/>
      <c r="E4" s="101" t="s">
        <v>93</v>
      </c>
      <c r="F4"/>
      <c r="G4"/>
      <c r="H4"/>
      <c r="I4"/>
    </row>
    <row r="5" spans="2:9" s="1" customFormat="1">
      <c r="B5" s="106" t="s">
        <v>63</v>
      </c>
      <c r="C5" s="111">
        <f ca="1">'P1-PLAN.-RESUMO'!C5:D5</f>
        <v>44511.364030902776</v>
      </c>
      <c r="D5" s="112" t="str">
        <f>'P1-PLAN.-RESUMO'!$F$5</f>
        <v xml:space="preserve">REF. SINAPI </v>
      </c>
      <c r="E5" s="113"/>
      <c r="F5"/>
      <c r="G5"/>
      <c r="H5"/>
    </row>
    <row r="6" spans="2:9" s="1" customFormat="1">
      <c r="B6" s="107" t="s">
        <v>64</v>
      </c>
      <c r="C6" s="105" t="str">
        <f>'P1-PLAN.-RESUMO'!C6</f>
        <v>PROJETO EXECUTIVO - PÁTIO DE COMPOSTAGEM</v>
      </c>
      <c r="D6" s="105"/>
      <c r="E6" s="114"/>
      <c r="F6"/>
      <c r="G6"/>
      <c r="H6"/>
    </row>
    <row r="7" spans="2:9" s="1" customFormat="1">
      <c r="B7" s="107" t="s">
        <v>65</v>
      </c>
      <c r="C7" s="179" t="s">
        <v>119</v>
      </c>
      <c r="D7" s="179"/>
      <c r="E7" s="114"/>
      <c r="F7"/>
      <c r="G7"/>
      <c r="H7"/>
    </row>
    <row r="8" spans="2:9" s="1" customFormat="1" ht="13.5" thickBot="1">
      <c r="B8" s="108" t="s">
        <v>66</v>
      </c>
      <c r="C8" s="180"/>
      <c r="D8" s="180"/>
      <c r="E8" s="115"/>
      <c r="F8"/>
      <c r="G8"/>
      <c r="H8"/>
    </row>
    <row r="9" spans="2:9" ht="13.5" thickBot="1">
      <c r="B9" s="210" t="str">
        <f>CONCATENATE(E4," - PARAMETROS PARA COMPOSIÇÃO DO BDI")</f>
        <v>ANEXO K - PARAMETROS PARA COMPOSIÇÃO DO BDI</v>
      </c>
      <c r="C9" s="211"/>
      <c r="D9" s="211"/>
      <c r="E9" s="212"/>
    </row>
    <row r="10" spans="2:9" ht="16.5" thickBot="1">
      <c r="B10" s="49" t="s">
        <v>45</v>
      </c>
      <c r="C10" s="213" t="s">
        <v>50</v>
      </c>
      <c r="D10" s="213"/>
      <c r="E10" s="214"/>
    </row>
    <row r="11" spans="2:9" ht="13.5" thickBot="1">
      <c r="B11" s="175" t="s">
        <v>49</v>
      </c>
      <c r="C11" s="176"/>
      <c r="D11" s="176"/>
      <c r="E11" s="215"/>
    </row>
    <row r="12" spans="2:9">
      <c r="B12" s="20" t="s">
        <v>10</v>
      </c>
      <c r="C12" s="154" t="s">
        <v>11</v>
      </c>
      <c r="D12" s="154"/>
      <c r="E12" s="53" t="s">
        <v>7</v>
      </c>
    </row>
    <row r="13" spans="2:9">
      <c r="B13" s="47">
        <v>1</v>
      </c>
      <c r="C13" s="162" t="s">
        <v>19</v>
      </c>
      <c r="D13" s="162"/>
      <c r="E13" s="54"/>
    </row>
    <row r="14" spans="2:9" ht="36" customHeight="1">
      <c r="B14" s="55"/>
      <c r="C14" s="45" t="s">
        <v>12</v>
      </c>
      <c r="D14" s="43" t="s">
        <v>24</v>
      </c>
      <c r="E14" s="56"/>
    </row>
    <row r="15" spans="2:9" ht="12.75" customHeight="1">
      <c r="B15" s="55"/>
      <c r="C15" s="45" t="s">
        <v>13</v>
      </c>
      <c r="D15" s="44" t="s">
        <v>23</v>
      </c>
      <c r="E15" s="56"/>
    </row>
    <row r="16" spans="2:9" ht="12.75" customHeight="1">
      <c r="B16" s="160" t="s">
        <v>20</v>
      </c>
      <c r="C16" s="161"/>
      <c r="D16" s="161"/>
      <c r="E16" s="58">
        <f>SUM(E14:E15)</f>
        <v>0</v>
      </c>
    </row>
    <row r="17" spans="2:16" ht="12.75" customHeight="1">
      <c r="B17" s="47">
        <v>2</v>
      </c>
      <c r="C17" s="216" t="s">
        <v>22</v>
      </c>
      <c r="D17" s="217"/>
      <c r="E17" s="218"/>
    </row>
    <row r="18" spans="2:16">
      <c r="B18" s="55"/>
      <c r="C18" s="76" t="s">
        <v>14</v>
      </c>
      <c r="D18" s="46" t="s">
        <v>18</v>
      </c>
      <c r="E18" s="56"/>
    </row>
    <row r="19" spans="2:16">
      <c r="B19" s="55"/>
      <c r="C19" s="76" t="s">
        <v>15</v>
      </c>
      <c r="D19" s="46" t="s">
        <v>5</v>
      </c>
      <c r="E19" s="57"/>
    </row>
    <row r="20" spans="2:16">
      <c r="B20" s="55"/>
      <c r="C20" s="76" t="s">
        <v>16</v>
      </c>
      <c r="D20" s="46" t="s">
        <v>6</v>
      </c>
      <c r="E20" s="59"/>
    </row>
    <row r="21" spans="2:16" ht="13.5" thickBot="1">
      <c r="B21" s="158" t="s">
        <v>21</v>
      </c>
      <c r="C21" s="159"/>
      <c r="D21" s="159"/>
      <c r="E21" s="84">
        <f>SUM(E18:E20)</f>
        <v>0</v>
      </c>
    </row>
    <row r="22" spans="2:16">
      <c r="B22" s="11"/>
      <c r="C22" s="85"/>
      <c r="D22" s="85"/>
      <c r="E22" s="86"/>
    </row>
    <row r="23" spans="2:16" ht="15.75">
      <c r="B23" s="50" t="s">
        <v>33</v>
      </c>
      <c r="C23" s="48"/>
      <c r="D23" s="48"/>
      <c r="E23" s="51"/>
    </row>
    <row r="24" spans="2:16" ht="15.75" customHeight="1">
      <c r="B24" s="219"/>
      <c r="C24" s="220"/>
      <c r="D24" s="220"/>
      <c r="E24" s="221"/>
    </row>
    <row r="25" spans="2:16" ht="23.25" customHeight="1">
      <c r="B25" s="222"/>
      <c r="C25" s="223"/>
      <c r="D25" s="223"/>
      <c r="E25" s="224"/>
    </row>
    <row r="26" spans="2:16" ht="15.75">
      <c r="B26" s="52" t="s">
        <v>34</v>
      </c>
      <c r="C26" s="225" t="s">
        <v>35</v>
      </c>
      <c r="D26" s="226"/>
      <c r="E26" s="227"/>
    </row>
    <row r="27" spans="2:16" ht="15.75">
      <c r="B27" s="52" t="s">
        <v>36</v>
      </c>
      <c r="C27" s="225" t="s">
        <v>37</v>
      </c>
      <c r="D27" s="228"/>
      <c r="E27" s="229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2:16" ht="15.75">
      <c r="B28" s="52" t="s">
        <v>38</v>
      </c>
      <c r="C28" s="225" t="s">
        <v>39</v>
      </c>
      <c r="D28" s="228"/>
      <c r="E28" s="229"/>
    </row>
    <row r="29" spans="2:16" ht="15.75">
      <c r="B29" s="52" t="s">
        <v>40</v>
      </c>
      <c r="C29" s="225" t="s">
        <v>41</v>
      </c>
      <c r="D29" s="228"/>
      <c r="E29" s="229"/>
    </row>
    <row r="30" spans="2:16" ht="15.75">
      <c r="B30" s="52" t="s">
        <v>29</v>
      </c>
      <c r="C30" s="225" t="s">
        <v>42</v>
      </c>
      <c r="D30" s="228"/>
      <c r="E30" s="229"/>
    </row>
    <row r="31" spans="2:16" ht="15.75">
      <c r="B31" s="52" t="s">
        <v>43</v>
      </c>
      <c r="C31" s="225" t="s">
        <v>44</v>
      </c>
      <c r="D31" s="228"/>
      <c r="E31" s="229"/>
    </row>
    <row r="32" spans="2:16" ht="15.75">
      <c r="B32" s="52" t="s">
        <v>45</v>
      </c>
      <c r="C32" s="225" t="s">
        <v>46</v>
      </c>
      <c r="D32" s="228"/>
      <c r="E32" s="229"/>
    </row>
    <row r="33" spans="2:5" ht="15.75">
      <c r="B33" s="230" t="s">
        <v>47</v>
      </c>
      <c r="C33" s="231"/>
      <c r="D33" s="231"/>
      <c r="E33" s="232"/>
    </row>
    <row r="34" spans="2:5" ht="16.5" thickBot="1">
      <c r="B34" s="233" t="s">
        <v>48</v>
      </c>
      <c r="C34" s="234"/>
      <c r="D34" s="234"/>
      <c r="E34" s="235"/>
    </row>
  </sheetData>
  <mergeCells count="23">
    <mergeCell ref="C32:E32"/>
    <mergeCell ref="B33:E33"/>
    <mergeCell ref="B34:E34"/>
    <mergeCell ref="C27:E27"/>
    <mergeCell ref="C28:E28"/>
    <mergeCell ref="C29:E29"/>
    <mergeCell ref="C30:E30"/>
    <mergeCell ref="C31:E31"/>
    <mergeCell ref="B21:D21"/>
    <mergeCell ref="C12:D12"/>
    <mergeCell ref="C13:D13"/>
    <mergeCell ref="B24:E25"/>
    <mergeCell ref="C26:E26"/>
    <mergeCell ref="B9:E9"/>
    <mergeCell ref="C10:E10"/>
    <mergeCell ref="B11:E11"/>
    <mergeCell ref="C17:E17"/>
    <mergeCell ref="B16:D16"/>
    <mergeCell ref="C8:D8"/>
    <mergeCell ref="C2:D2"/>
    <mergeCell ref="C3:D3"/>
    <mergeCell ref="C4:D4"/>
    <mergeCell ref="C7:D7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P1-PLAN.-RESUMO</vt:lpstr>
      <vt:lpstr>PL.-MDO</vt:lpstr>
      <vt:lpstr>BDI</vt:lpstr>
      <vt:lpstr>BDI!Area_de_impressao</vt:lpstr>
      <vt:lpstr>'P1-PLAN.-RESUMO'!Area_de_impressao</vt:lpstr>
      <vt:lpstr>'PL.-MDO'!Area_de_impressao</vt:lpstr>
      <vt:lpstr>'PL.-MDO'!Titulos_de_impressao</vt:lpstr>
    </vt:vector>
  </TitlesOfParts>
  <Company>Qualix Serviços Ambientais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acitvaras</dc:creator>
  <cp:lastModifiedBy>Helena Magalhães Gomes Garcia</cp:lastModifiedBy>
  <cp:lastPrinted>2021-05-18T17:40:36Z</cp:lastPrinted>
  <dcterms:created xsi:type="dcterms:W3CDTF">2007-10-15T16:36:23Z</dcterms:created>
  <dcterms:modified xsi:type="dcterms:W3CDTF">2021-11-11T11:44:15Z</dcterms:modified>
</cp:coreProperties>
</file>